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lexn\Desktop\"/>
    </mc:Choice>
  </mc:AlternateContent>
  <xr:revisionPtr revIDLastSave="0" documentId="13_ncr:1_{45638E9C-4C19-4AA8-8503-DFDBDEBB2763}" xr6:coauthVersionLast="47" xr6:coauthVersionMax="47" xr10:uidLastSave="{00000000-0000-0000-0000-000000000000}"/>
  <bookViews>
    <workbookView xWindow="-120" yWindow="-120" windowWidth="29040" windowHeight="15840" tabRatio="500" activeTab="1" xr2:uid="{00000000-000D-0000-FFFF-FFFF00000000}"/>
  </bookViews>
  <sheets>
    <sheet name="Problems" sheetId="1" r:id="rId1"/>
    <sheet name="Positives" sheetId="2"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32" i="1" l="1"/>
  <c r="O14" i="2"/>
  <c r="O15" i="2"/>
  <c r="O13" i="2"/>
  <c r="O12" i="2"/>
  <c r="O5" i="2"/>
  <c r="O7" i="2"/>
  <c r="O10" i="2"/>
  <c r="O6" i="2"/>
  <c r="O11" i="2"/>
  <c r="O9" i="2"/>
  <c r="O8" i="2"/>
  <c r="Q20" i="1"/>
  <c r="Q28" i="1"/>
  <c r="Q44" i="1"/>
  <c r="Q7" i="1"/>
  <c r="Q15" i="1"/>
  <c r="Q27" i="1"/>
  <c r="Q43" i="1"/>
  <c r="Q39" i="1"/>
  <c r="Q19" i="1"/>
  <c r="Q11" i="1"/>
  <c r="Q14" i="1"/>
  <c r="Q38" i="1"/>
  <c r="Q26" i="1"/>
  <c r="Q37" i="1"/>
  <c r="Q36" i="1"/>
  <c r="Q35" i="1"/>
  <c r="Q25" i="1"/>
  <c r="Q24" i="1"/>
  <c r="Q23" i="1"/>
  <c r="Q42" i="1"/>
  <c r="Q10" i="1"/>
  <c r="Q31" i="1"/>
  <c r="Q30" i="1"/>
  <c r="Q22" i="1"/>
  <c r="Q5" i="1"/>
  <c r="Q41" i="1"/>
  <c r="Q40" i="1"/>
  <c r="Q9" i="1"/>
  <c r="Q47" i="1"/>
  <c r="Q34" i="1"/>
  <c r="Q18" i="1"/>
  <c r="Q21" i="1"/>
  <c r="Q13" i="1"/>
  <c r="Q12" i="1"/>
  <c r="Q46" i="1"/>
  <c r="Q45" i="1"/>
  <c r="Q33" i="1"/>
  <c r="Q17" i="1"/>
  <c r="Q8" i="1"/>
  <c r="Q16" i="1"/>
  <c r="Q29" i="1"/>
  <c r="Q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3" authorId="0" shapeId="0" xr:uid="{00000000-0006-0000-0000-000004000000}">
      <text>
        <r>
          <rPr>
            <sz val="10"/>
            <rFont val="Arial"/>
            <charset val="1"/>
          </rPr>
          <t>Severity:
  4 = Catastrophic problem
  3 = Serious problem
  2 = Minor problem
  1 = Cosmetic problem
  0 = No problem
One integer value between 0 and 4 per evaluator. No fractions.</t>
        </r>
      </text>
    </comment>
    <comment ref="F4" authorId="0" shapeId="0" xr:uid="{00000000-0006-0000-0000-000001000000}">
      <text>
        <r>
          <rPr>
            <sz val="10"/>
            <rFont val="Arial"/>
            <charset val="1"/>
          </rPr>
          <t>If a heuristic applies,
then enter its name,
otherwise leave blank.</t>
        </r>
      </text>
    </comment>
    <comment ref="G4" authorId="0" shapeId="0" xr:uid="{00000000-0006-0000-0000-000002000000}">
      <text>
        <r>
          <rPr>
            <sz val="10"/>
            <rFont val="Arial"/>
            <charset val="1"/>
          </rPr>
          <t xml:space="preserve">If the problem only occurs on a specific platform, say so here.
</t>
        </r>
      </text>
    </comment>
    <comment ref="H4" authorId="0" shapeId="0" xr:uid="{00000000-0006-0000-0000-000003000000}">
      <text>
        <r>
          <rPr>
            <sz val="10"/>
            <rFont val="Arial"/>
            <charset val="1"/>
          </rPr>
          <t>Describe how the situation can be reconstructed.</t>
        </r>
      </text>
    </comment>
    <comment ref="Q4" authorId="0" shapeId="0" xr:uid="{00000000-0006-0000-0000-000005000000}">
      <text>
        <r>
          <rPr>
            <sz val="10"/>
            <rFont val="Arial"/>
            <charset val="1"/>
          </rPr>
          <t xml:space="preserve">Mean Severity.
Two decimal places.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3" authorId="0" shapeId="0" xr:uid="{00000000-0006-0000-0100-000002000000}">
      <text>
        <r>
          <rPr>
            <sz val="10"/>
            <rFont val="Arial"/>
            <charset val="1"/>
          </rPr>
          <t>Positivity:
  4 = Extremely Positive
  3 = Very Positive
  2 = Positive
  1 = Slightly Positive
  0 = Not Positive
One integer value between 0 and 4 per evaluator. No fractions.</t>
        </r>
      </text>
    </comment>
    <comment ref="F4" authorId="0" shapeId="0" xr:uid="{00000000-0006-0000-0100-000001000000}">
      <text>
        <r>
          <rPr>
            <sz val="10"/>
            <rFont val="Arial"/>
            <charset val="1"/>
          </rPr>
          <t>Describe how the situation can be reconstructed.</t>
        </r>
      </text>
    </comment>
    <comment ref="O4" authorId="0" shapeId="0" xr:uid="{00000000-0006-0000-0100-000003000000}">
      <text>
        <r>
          <rPr>
            <sz val="10"/>
            <rFont val="Arial"/>
            <charset val="1"/>
          </rPr>
          <t xml:space="preserve">Mean Positivity.
Two decimal places.
</t>
        </r>
      </text>
    </comment>
  </commentList>
</comments>
</file>

<file path=xl/sharedStrings.xml><?xml version="1.0" encoding="utf-8"?>
<sst xmlns="http://schemas.openxmlformats.org/spreadsheetml/2006/main" count="429" uniqueCount="268">
  <si>
    <t>Heuristic Evaluation Results</t>
  </si>
  <si>
    <t>Negative Findings (Problems)</t>
  </si>
  <si>
    <t>Found By</t>
  </si>
  <si>
    <t>Severity</t>
  </si>
  <si>
    <t>No.</t>
  </si>
  <si>
    <t>Title</t>
  </si>
  <si>
    <t>Description</t>
  </si>
  <si>
    <t>Selected Video Clip(s)</t>
  </si>
  <si>
    <t>All Available Video Clips</t>
  </si>
  <si>
    <t>Heuristic</t>
  </si>
  <si>
    <t>Only When</t>
  </si>
  <si>
    <t>Location (How Reproducible?)</t>
  </si>
  <si>
    <t>DB</t>
  </si>
  <si>
    <t>RH</t>
  </si>
  <si>
    <t>DK</t>
  </si>
  <si>
    <t>AN</t>
  </si>
  <si>
    <t>Mean</t>
  </si>
  <si>
    <t>Extended warranty not editable in the cart</t>
  </si>
  <si>
    <t>Once an article with warranty is added to the cart, the warranty cannot be changed anymore.</t>
  </si>
  <si>
    <t>db-neg01-warranty-unchangable.mp4</t>
  </si>
  <si>
    <t>A03 Reversible Actions</t>
  </si>
  <si>
    <t>Article is eligible for extended warranty</t>
  </si>
  <si>
    <t>Add article with warranty to the cart, try to change the warranty.</t>
  </si>
  <si>
    <t>y</t>
  </si>
  <si>
    <t>Error message not translated</t>
  </si>
  <si>
    <t>"Please select a value that is no more than 99." is not translated to german. And it should read 'quantity' instead of 'value'.</t>
  </si>
  <si>
    <t>db-neg02-err-missing-translation.mp4</t>
  </si>
  <si>
    <t>A04 Consistency / A09 Good Error Messages</t>
  </si>
  <si>
    <t>Shop language is switched to german.</t>
  </si>
  <si>
    <t>Try to add an item with quantity 100 to the cart.</t>
  </si>
  <si>
    <t>Quantity limit not always enforced</t>
  </si>
  <si>
    <t>When in the cart, quantities can be raised above 99.</t>
  </si>
  <si>
    <t>db-neg03-qty-unleashed.mp4</t>
  </si>
  <si>
    <t>A04 Consistency</t>
  </si>
  <si>
    <t>Add something to the cart, go to the cart, set quantity to 100</t>
  </si>
  <si>
    <t>Shopping Cart takes forever to load.</t>
  </si>
  <si>
    <t>Raising the quantity of an item in the cart increases the time the cart page takes to load. This increase seems exponential. Since the quantity is saved in the session a mistake on the cart page can make the session unusable. To continue using the shop the user then has to delete the cookies, so a new session is created.</t>
  </si>
  <si>
    <t>db-neg04-qty-exp-slowdown.mp4</t>
  </si>
  <si>
    <t>db-neg04-qty-exp-slowdown.mp4        rh-neg08-big-numbers.mp4               an-neg10-website-not-responsive.mp4</t>
  </si>
  <si>
    <t>A01 Feedback / A05 Error Prevention</t>
  </si>
  <si>
    <t>Quantity is raised to absurd levels</t>
  </si>
  <si>
    <t>Add something to the cart, go to the cart, set quanitty to 9000</t>
  </si>
  <si>
    <t>Upsale warranty doesn't replace initial pick</t>
  </si>
  <si>
    <t>If an article has the possibility for an extended warranty the shop shojs them in the upsale-popup unconditionally. If a warranty extension was already chosen, but then the user decides for a different extended warranty in the upsale popup, both warranty extensions get added to the article. option in the upsale popup</t>
  </si>
  <si>
    <t>db-neg05-extended-warranty-upsale.mp4</t>
  </si>
  <si>
    <t>Add article with warranty to the cart, pick a different warranty</t>
  </si>
  <si>
    <t>Upsale items always come alone</t>
  </si>
  <si>
    <t>When adding something to the cart more than once, accessories sold by the upsale should be added in an appropriate quantity.</t>
  </si>
  <si>
    <t>db-neg06-upsale-quantity.mp4</t>
  </si>
  <si>
    <t>A07 Flexibility and Efficiency of Use</t>
  </si>
  <si>
    <t>Item is added to the cart more than once</t>
  </si>
  <si>
    <t>Add an item to the cart with quantity 2, pick an upsale item</t>
  </si>
  <si>
    <t>Total next to cart not clickable</t>
  </si>
  <si>
    <t>The total price shown, next to the cart icon, is not clickable.</t>
  </si>
  <si>
    <t>db-neg07-price-does-not-simply-click.mp4</t>
  </si>
  <si>
    <t>A07 Efficiency</t>
  </si>
  <si>
    <t>Click the price next to the cart icon</t>
  </si>
  <si>
    <t>Subtitle not translated</t>
  </si>
  <si>
    <t>"Europas Nr. 1 für Heimfitness" is not translated to english.</t>
  </si>
  <si>
    <t>db-neg08-title-missing-translation.mp4</t>
  </si>
  <si>
    <t>Shop language is switched to english.</t>
  </si>
  <si>
    <t>Switch shop to english</t>
  </si>
  <si>
    <t>Search crashes</t>
  </si>
  <si>
    <t>Some search terms can crash the search, so instead of no results the page returnes an unstyled '400 Bad Request' page.</t>
  </si>
  <si>
    <t>db-neg09-search-crash.mp4</t>
  </si>
  <si>
    <t>Search term contains delicate symbols</t>
  </si>
  <si>
    <t>Searth for something ending in two percent signs ("test%%")</t>
  </si>
  <si>
    <t>Filter sliders are broken</t>
  </si>
  <si>
    <t>If a products can be filtered in the left sidebar with min/max sliders, for example the price, the lower end cannot be easily clicked. Its much easier to accidentaly set the max filter.</t>
  </si>
  <si>
    <t>db-neg10-involuntary-slider-action.mp4</t>
  </si>
  <si>
    <t>A05 Error Prevention / A07 Flexibility and Efficiency of Use</t>
  </si>
  <si>
    <t>Try to set a minimum price/diameter/...</t>
  </si>
  <si>
    <t>Left sidebar changes personality</t>
  </si>
  <si>
    <t>In the search results the left sidebar is a bad immitation of itself</t>
  </si>
  <si>
    <t>db-neg11-sidebar-shambles.mp4</t>
  </si>
  <si>
    <t>Search something</t>
  </si>
  <si>
    <t>Alleged ratings not detectable</t>
  </si>
  <si>
    <t>In contrast to the "Trusted Shops"-ratings, the "Google My Business"- ratings are not linked.</t>
  </si>
  <si>
    <t>db-neg12-missing-link.mp4</t>
  </si>
  <si>
    <t>db-neg12-missing-link.mp4               an-neg09-cant-proof-ratings.mp4</t>
  </si>
  <si>
    <t>To the the ratings overview, try to get to the google ratings.</t>
  </si>
  <si>
    <t>Missing advisory</t>
  </si>
  <si>
    <t>The boxing category has no shopping advisory</t>
  </si>
  <si>
    <t>db-neg13-missing-advisory.mp4</t>
  </si>
  <si>
    <t>A04 Consistency / A10 Help</t>
  </si>
  <si>
    <t>Click on "Boxsport"</t>
  </si>
  <si>
    <t>Wrong casing for languages in german</t>
  </si>
  <si>
    <t>In german "Deutsch" should be written with an uppercase "D"</t>
  </si>
  <si>
    <t>db-neg14-small-d.mp4</t>
  </si>
  <si>
    <t>A02 Speak the Users Language</t>
  </si>
  <si>
    <t>Look at the language selection</t>
  </si>
  <si>
    <t>Items per page feature is broken</t>
  </si>
  <si>
    <t>There is a dropdown to change the number of items shown per page which is completely broken.</t>
  </si>
  <si>
    <t>db-neg15-fifteen-items-is-enough.mp4</t>
  </si>
  <si>
    <t>db-neg15-fifteen-items-is-enough.mp4 rh-neg04-items-per-page.mp4           an-neg08-sorting-bug.mp4</t>
  </si>
  <si>
    <t>A05 Error Prevention, A07 Flexibility and Efficiency of Use</t>
  </si>
  <si>
    <t>Try to show 30 items per page</t>
  </si>
  <si>
    <t>Brand overview not easily discoverable</t>
  </si>
  <si>
    <t>Shopping for specific brands is unnecessary hard</t>
  </si>
  <si>
    <t>db-neg16-brands-overview.mp4</t>
  </si>
  <si>
    <t>Look for the brands overview, took me some time to find</t>
  </si>
  <si>
    <t>No feedback why item cannot be added to cart</t>
  </si>
  <si>
    <t>Configurable items do neither automatically preselect an option, nor do they tell you to select an option (prominently)</t>
  </si>
  <si>
    <t>db-neg17-prissy-configurables.mp4</t>
  </si>
  <si>
    <t>Item has configuration options</t>
  </si>
  <si>
    <t>Try to add something to the cart without picking a color first</t>
  </si>
  <si>
    <t>Filter element disappears</t>
  </si>
  <si>
    <t>Sometimes filter elements simply disappear from the sidebar. If I had to guess this happens when only one value for a filtered property remains in the resultset. This is unfortunate since the filter cannot be removed anymore. good chance it will disappear</t>
  </si>
  <si>
    <t>db-neg18-filter-b-gonski.mp4</t>
  </si>
  <si>
    <t>Change the diameter filter in the trampoline category, there's a</t>
  </si>
  <si>
    <t>Session Cookies</t>
  </si>
  <si>
    <t>First opening the websites gives you the usual cookie selection where you can customize what cookies to use. But you cant. You cant customize any of them. Just yes or no, but you could also do that before.</t>
  </si>
  <si>
    <t>an-neg12-no-customizable-cookies.mp4</t>
  </si>
  <si>
    <t>rh-neg01-cookies.mp4                       an-neg12-no-customizable-cookies.mp4</t>
  </si>
  <si>
    <t>First opening the page</t>
  </si>
  <si>
    <t>Clear Browser Data -&gt; Open Website</t>
  </si>
  <si>
    <t>Cluttered Front Page</t>
  </si>
  <si>
    <t>The frontpage has way to much information, way too less products to sell and bind the viewer. Instead there is a list of companies that sell their products their, which is nice but not interesting for most user groups. There is company information in the mid of the page and at the bottom. The information in the middle are mixed with reviews, there are more in the footer. Its inconistent, confusing and not way too much for people who are just looking for products and arent so invested.</t>
  </si>
  <si>
    <t>rh-neg02-front-page.mp4</t>
  </si>
  <si>
    <t>rh-neg02-front-page.mp4
dk-neg10-bad-use-of-space.mp4</t>
  </si>
  <si>
    <t>A04 Consistency, A08 Aesthetic and Minimalist Design</t>
  </si>
  <si>
    <t>Look at it</t>
  </si>
  <si>
    <t>Cluttered Product Page</t>
  </si>
  <si>
    <t>The page where the products are listed is very cluttered. There are 3 boxes with the same text and the same phone number. Theres no reason to do so, this should go to the contact side. Its unnecessarily breaking the potential buyers attention and focus, which is not good for the company and is just annoying as well.</t>
  </si>
  <si>
    <t>rh-neg03-cluttered-proudct-page.mp4</t>
  </si>
  <si>
    <t>rh-neg03-cluttered-product-page.mp4
dk-neg08-too-much-information.mp4</t>
  </si>
  <si>
    <t>A08 Aesthetic and Minimalist Design</t>
  </si>
  <si>
    <t>Accidential refresh can cost the user a lot of time</t>
  </si>
  <si>
    <t>When you try to order something and then reload the page you will lose all the changes in the form.</t>
  </si>
  <si>
    <t>rh-neg05-refresh-losing.mp4</t>
  </si>
  <si>
    <t>Put something in the shopping card -&gt; Checkout -&gt; Put in Data -&gt; Reload website</t>
  </si>
  <si>
    <t>Suddenly data is saved??</t>
  </si>
  <si>
    <t>When you try to order something and go to the payment methods you can go back and the info is still there. Reloading the website at this point will not cause your data to be lost. This in itself is good, but inconsistent that it only works than and changes will still be dropped??</t>
  </si>
  <si>
    <t>rh-neg06-data-saved-sometimes.mp4</t>
  </si>
  <si>
    <t>you continued to the payment methods</t>
  </si>
  <si>
    <t>Put something in the shopping card -&gt; Checkout -&gt; Put in Data -&gt; Go to payment -&gt; (optional) Reload website -&gt; Go back -&gt; Reload website</t>
  </si>
  <si>
    <t>Search bar design is horrible</t>
  </si>
  <si>
    <t>On the top you see a light gray box with a text and a dark gray box with a magnifying glass. Usually the users instinct will see the magnifying glass as a search bar and everything the same color will belong to it. Since the box is very small the user would expect the box to get bigger when pressing on it, but its actually the search button. It starts to searching process for nothing, therefor costing loading time and gets you away from the page you were on. The gray box, which doesnt look like it would belong, is the textfield. Thats very confusing.</t>
  </si>
  <si>
    <t>rh-neg07-weird-search.mp4</t>
  </si>
  <si>
    <t>Review form data loss</t>
  </si>
  <si>
    <t>Putting something in the review form and reloading the page also causes the data to be lost.</t>
  </si>
  <si>
    <t>rh-neg09-review-loss.mp4</t>
  </si>
  <si>
    <t>Try to write a review -&gt; Put everything in -&gt; Reload website</t>
  </si>
  <si>
    <t>Weird category behaviour</t>
  </si>
  <si>
    <t>All the big categories will give you their subcategories to choose from before sending you to a different website, but the option "More categories" will result in the user being sent to a different website with the subcategories on there instead?</t>
  </si>
  <si>
    <t>rh-neg10-categories.mp4</t>
  </si>
  <si>
    <t>Try to navigate through the categories</t>
  </si>
  <si>
    <t>Too much information</t>
  </si>
  <si>
    <t>The user instantly gets overwhelmed with a lot of information when first visiting the website.</t>
  </si>
  <si>
    <t>an-neg01-too-much-information.mp4</t>
  </si>
  <si>
    <t>all pages</t>
  </si>
  <si>
    <t>Unclear functionalities on certain buttons</t>
  </si>
  <si>
    <t xml:space="preserve">It's not always clear what the red squares (supportive functions) exactly do in the beginning. The same is true for other icons. </t>
  </si>
  <si>
    <t>an-neg02-unclear-functionalities.mp4</t>
  </si>
  <si>
    <t>an-neg02-unclear-functionalities.mp4
dk-neg12-bad-icons.mp4</t>
  </si>
  <si>
    <t>Using said functionalities</t>
  </si>
  <si>
    <t>Finding help/documentations</t>
  </si>
  <si>
    <t>It's very hard to find help or documentations on the website, shipping costs, etc..</t>
  </si>
  <si>
    <t>an-neg03-find-help-documentation.mp4</t>
  </si>
  <si>
    <t>an-neg03-find-help-documentation.mp4, an-neg03-solution.mp4</t>
  </si>
  <si>
    <t>A10 Flexibility and Efficiency of Use</t>
  </si>
  <si>
    <t>Description Videos don't support all languages</t>
  </si>
  <si>
    <t>The websites description videos are not always the right language
  available in English.</t>
  </si>
  <si>
    <t>an-neg04-videos-dont-support-languages.mp4</t>
  </si>
  <si>
    <t>A02 Speak the Users Language, A04 Consistency</t>
  </si>
  <si>
    <t>checking out a certain item</t>
  </si>
  <si>
    <t>any item from the shop</t>
  </si>
  <si>
    <t>Some unclear websites sorting functionalities</t>
  </si>
  <si>
    <t>Result sorting functionalities are sometimes unclear</t>
  </si>
  <si>
    <t>an-neg05-weird-sorting.mp4</t>
  </si>
  <si>
    <t>searching through item lists</t>
  </si>
  <si>
    <t>Unclear account creation</t>
  </si>
  <si>
    <t>The website doesn't give feedback when successfully creating an account, when trying again it says "account already created"</t>
  </si>
  <si>
    <t>an-neg06-account-bug.mp4</t>
  </si>
  <si>
    <t>A01 Feedback, A05 Error Prevention</t>
  </si>
  <si>
    <t>account creation</t>
  </si>
  <si>
    <t>Main-Menu bug</t>
  </si>
  <si>
    <t>When changing the location via the main menu sometimes the visualization doesn't show the right tab</t>
  </si>
  <si>
    <t>an-neg07-main-menu-bug.mp4</t>
  </si>
  <si>
    <t>always on certain categories</t>
  </si>
  <si>
    <t>No check for correct input in input boxes</t>
  </si>
  <si>
    <t>In the checkout section in the shopping cart not every input box has a check whether the input is actually viable</t>
  </si>
  <si>
    <t>an-neg11-input-box-check.mp4</t>
  </si>
  <si>
    <t>shopping cart checkout page</t>
  </si>
  <si>
    <t>Video Auto Playing</t>
  </si>
  <si>
    <t>On one of the pages there is a video automatically playing. This is not very professional and can be very distracting and annoying.</t>
  </si>
  <si>
    <t>dk-neg01-video-auto-playing.mp4</t>
  </si>
  <si>
    <t>dk-neg01-video-auto-playing.mp5</t>
  </si>
  <si>
    <t>Every time you are on the page.</t>
  </si>
  <si>
    <t>Inconsistent height of UI elements</t>
  </si>
  <si>
    <t xml:space="preserve">The same UI element has a different height in different places. It is not very pleasing to the eyes. </t>
  </si>
  <si>
    <t>dk-neg02-inconsistent-height.mp4</t>
  </si>
  <si>
    <t>When two items next to each other have different reviews.</t>
  </si>
  <si>
    <t>UI elements overlapping</t>
  </si>
  <si>
    <t>You cannot read the text because the UI elements are overlapping. It does not look very good and makes it hard to read.</t>
  </si>
  <si>
    <t>dk-neg03-ui-elements-overlapping.mp4</t>
  </si>
  <si>
    <t>Whenever the text of the criteria is too long.</t>
  </si>
  <si>
    <t>Video not working, bad error message</t>
  </si>
  <si>
    <t>Clicking on the video does not work. There is an error which is confusing and not very clear.</t>
  </si>
  <si>
    <t>dk-neg04-video-not-working.mp4</t>
  </si>
  <si>
    <t>A09 Good Error Messages</t>
  </si>
  <si>
    <t>Click on the video on the specific item.</t>
  </si>
  <si>
    <t>Closing video is not possible</t>
  </si>
  <si>
    <t>There is a clearly marked X button indicating you can close the video. Clicking it does not work and there is no other way to close the video than to reload the page.</t>
  </si>
  <si>
    <t xml:space="preserve">dk-neg05-cannot-exit-video.mp4 </t>
  </si>
  <si>
    <t>Open a video.</t>
  </si>
  <si>
    <t>Distracting Banner</t>
  </si>
  <si>
    <t>In between items there is a big banner with a phone number. This is distracting and annoying.</t>
  </si>
  <si>
    <t>dk-neg06-distracting-banner.mp4</t>
  </si>
  <si>
    <t>Not optimized for small screen</t>
  </si>
  <si>
    <t>You cannot see a whole menu entry all at once. This is probably Only a problem on small screens, this should be accounted for.</t>
  </si>
  <si>
    <t>dk-neg07-not-optimized-small-screen.mp4</t>
  </si>
  <si>
    <t>Using a small phone, every item.</t>
  </si>
  <si>
    <t>Confusing scroll buttons</t>
  </si>
  <si>
    <t>There are buttons that scroll to the indicated part of the page. It is now clear that you are being scrolled down. There is no clear indication how to get back.</t>
  </si>
  <si>
    <t>dk-neg09-confusing-scroll-buttons.mp4</t>
  </si>
  <si>
    <t>Click on the buttons on an item page.</t>
  </si>
  <si>
    <t>Bad image viewer</t>
  </si>
  <si>
    <t xml:space="preserve">When clicking on an image usually you have the option to see what image you are on and how many images there are. This is missing here. </t>
  </si>
  <si>
    <t>dk-neg11-no-image-indication.mp4</t>
  </si>
  <si>
    <t>Clicking on an image.</t>
  </si>
  <si>
    <t>Positive Findings</t>
  </si>
  <si>
    <t>Positivity</t>
  </si>
  <si>
    <t>Upsell-choices seem well maintained</t>
  </si>
  <si>
    <t>No matter what I've put into the cart, I've got sensible upselling articles 9 out of 10 times.</t>
  </si>
  <si>
    <t>db-pos01-great-upselling-choices.mp4</t>
  </si>
  <si>
    <t>put something in the cart, chances are good that the upselling popup will show</t>
  </si>
  <si>
    <t>The advisories are serious</t>
  </si>
  <si>
    <t>Most categories have really great shopping advisories, which extend far beyond the usual filler text.</t>
  </si>
  <si>
    <t>db-pos02-great-advisories.mp4</t>
  </si>
  <si>
    <t>visible on the category overview pages</t>
  </si>
  <si>
    <t>Last viewed items</t>
  </si>
  <si>
    <t>A little bit hidden, but very handy for browsing: the last viewed items are hidden behind the red eye-icon on the left.</t>
  </si>
  <si>
    <t>db-pos03-last-viewed.mp4</t>
  </si>
  <si>
    <t>View some products → observe the eye-icon on the left of the screen</t>
  </si>
  <si>
    <t>Refresh warning</t>
  </si>
  <si>
    <t>At one point you get a warning when you try to refresh the website, and thats when you are at the payment method part of the ordering process, notifying you of the possibility, that you could lose your information input.</t>
  </si>
  <si>
    <t>rh-pos01-refresh-warning.mp4</t>
  </si>
  <si>
    <t>Get to the payment part of the ordering process -&gt; Reload</t>
  </si>
  <si>
    <t>Session Cookies exist for the input order data. You can close the Website and open it again and your address, name, etc... is still there BUT only if you already pressed continue beforehand.</t>
  </si>
  <si>
    <t>rh-pos02-session-cookies.mp4</t>
  </si>
  <si>
    <t>Get to the payment part of the ordering process -&gt; Close website -&gt; Go to the data input part of the ordering process</t>
  </si>
  <si>
    <t>Contact and Store Page</t>
  </si>
  <si>
    <t>Contact Page is well designed, E-Mail, Phone-Number, Contact-Form, everything is there. When you go to a special store you get all the contacts of the Store in your area, you can even visit it online. Thats very well for preperation and orientation if you decide to go there.</t>
  </si>
  <si>
    <t>rh-pos03-contact-store-page.mp4</t>
  </si>
  <si>
    <t>rh-pos03-contact-store-page.mp4                                an-pos04-contact-us.mp4          an-pos05-real-time-store-visit.mp4</t>
  </si>
  <si>
    <t>Go the the menu -&gt; click on the letter icon for contacts or click on the pin icon for the stores -&gt; go to a stroe</t>
  </si>
  <si>
    <t>Description videos for every item</t>
  </si>
  <si>
    <t>The website offers a short description video for their items</t>
  </si>
  <si>
    <t>an-pos01-videos-for-items.mp4</t>
  </si>
  <si>
    <t>on the individual description pages of the items</t>
  </si>
  <si>
    <t>Easy to use shopping cart</t>
  </si>
  <si>
    <t>The shopping cart section is very easy to navigate, all accepted payment methods are declared, easy checkout</t>
  </si>
  <si>
    <t>an-pos02-easy-shopping-cart.mp4</t>
  </si>
  <si>
    <t>shopping cart</t>
  </si>
  <si>
    <t>Advanced searching function</t>
  </si>
  <si>
    <t>The search function recognizes "jump" for example and returns trampolines, even if the phrase is not in their name</t>
  </si>
  <si>
    <t>an-pos03-advanced-search.mp4</t>
  </si>
  <si>
    <t>an-pos03-advanced-search.mp4
dk-pos03-good-search.mp4</t>
  </si>
  <si>
    <t>search function</t>
  </si>
  <si>
    <t>Back Button</t>
  </si>
  <si>
    <t>On the review page there is an easy way to get back.   Just press the back button and you are where you were before.</t>
  </si>
  <si>
    <t>dk-pos01-back-button.mp4</t>
  </si>
  <si>
    <t>Bewertungsformular anzeigen → schliessen</t>
  </si>
  <si>
    <t>Back to top button</t>
  </si>
  <si>
    <t>Whenever you are low on the page an arrow appears. Pressing it     gets you back to the top of the page. It also shows a scrolling animation.</t>
  </si>
  <si>
    <t>dk-pos02-back-to-top-button.mp4</t>
  </si>
  <si>
    <t>Scroll down on a page -&gt; arrow button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</si>
</sst>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4" x14ac:knownFonts="1">
    <font>
      <sz val="10"/>
      <name val="Arial"/>
      <charset val="1"/>
    </font>
    <font>
      <b/>
      <sz val="10"/>
      <name val="Arial"/>
      <family val="2"/>
      <charset val="1"/>
    </font>
    <font>
      <sz val="10"/>
      <name val="Arial"/>
      <family val="2"/>
      <charset val="1"/>
    </font>
    <font>
      <sz val="10"/>
      <name val="Arial"/>
      <charset val="1"/>
    </font>
  </fonts>
  <fills count="2">
    <fill>
      <patternFill patternType="none"/>
    </fill>
    <fill>
      <patternFill patternType="gray125"/>
    </fill>
  </fills>
  <borders count="6">
    <border>
      <left/>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3" fillId="0" borderId="0"/>
  </cellStyleXfs>
  <cellXfs count="34">
    <xf numFmtId="0" fontId="0" fillId="0" borderId="0" xfId="0"/>
    <xf numFmtId="0" fontId="0" fillId="0" borderId="0" xfId="0" applyAlignment="1">
      <alignment horizontal="left" vertical="top" wrapText="1"/>
    </xf>
    <xf numFmtId="0" fontId="0" fillId="0" borderId="0" xfId="0" applyAlignment="1">
      <alignment horizontal="left" vertical="top"/>
    </xf>
    <xf numFmtId="2" fontId="0" fillId="0" borderId="0" xfId="0" applyNumberFormat="1"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1" fillId="0" borderId="1" xfId="0" applyFont="1" applyBorder="1" applyAlignment="1">
      <alignment horizontal="left" vertical="top"/>
    </xf>
    <xf numFmtId="0" fontId="0" fillId="0" borderId="2" xfId="0" applyBorder="1" applyAlignment="1">
      <alignment horizontal="left" vertical="top"/>
    </xf>
    <xf numFmtId="2" fontId="0" fillId="0" borderId="2" xfId="0" applyNumberFormat="1" applyBorder="1" applyAlignment="1">
      <alignment horizontal="left" vertical="top"/>
    </xf>
    <xf numFmtId="164" fontId="1" fillId="0" borderId="3" xfId="0" applyNumberFormat="1" applyFont="1" applyBorder="1" applyAlignment="1">
      <alignment horizontal="left" vertical="top" wrapText="1"/>
    </xf>
    <xf numFmtId="164" fontId="0" fillId="0" borderId="4" xfId="0" applyNumberFormat="1" applyBorder="1" applyAlignment="1">
      <alignment horizontal="left" vertical="top" wrapText="1"/>
    </xf>
    <xf numFmtId="164" fontId="0" fillId="0" borderId="3" xfId="0" applyNumberFormat="1" applyBorder="1" applyAlignment="1">
      <alignment horizontal="left" vertical="top" wrapText="1"/>
    </xf>
    <xf numFmtId="164" fontId="0" fillId="0" borderId="5" xfId="0" applyNumberFormat="1" applyBorder="1" applyAlignment="1">
      <alignment horizontal="left" vertical="top" wrapText="1"/>
    </xf>
    <xf numFmtId="2" fontId="1" fillId="0" borderId="5" xfId="0" applyNumberFormat="1" applyFont="1" applyBorder="1" applyAlignment="1">
      <alignment horizontal="left" vertical="top" wrapText="1"/>
    </xf>
    <xf numFmtId="49" fontId="0" fillId="0" borderId="0" xfId="0" applyNumberFormat="1" applyAlignment="1">
      <alignment horizontal="left" vertical="top" wrapText="1"/>
    </xf>
    <xf numFmtId="49" fontId="0" fillId="0" borderId="1" xfId="0" applyNumberFormat="1" applyBorder="1" applyAlignment="1">
      <alignment horizontal="left" vertical="top"/>
    </xf>
    <xf numFmtId="49" fontId="0" fillId="0" borderId="0" xfId="0" applyNumberFormat="1" applyAlignment="1">
      <alignment horizontal="left" vertical="top"/>
    </xf>
    <xf numFmtId="49" fontId="0" fillId="0" borderId="2" xfId="0" applyNumberFormat="1" applyBorder="1" applyAlignment="1">
      <alignment horizontal="left" vertical="top"/>
    </xf>
    <xf numFmtId="1" fontId="0" fillId="0" borderId="0" xfId="0" applyNumberFormat="1" applyAlignment="1">
      <alignment horizontal="left" vertical="top"/>
    </xf>
    <xf numFmtId="0" fontId="0" fillId="0" borderId="1" xfId="0" applyBorder="1" applyAlignment="1">
      <alignment horizontal="left" vertical="top"/>
    </xf>
    <xf numFmtId="0" fontId="0" fillId="0" borderId="1" xfId="0" applyBorder="1"/>
    <xf numFmtId="49" fontId="2" fillId="0" borderId="0" xfId="0" applyNumberFormat="1" applyFont="1" applyAlignment="1">
      <alignment horizontal="left" vertical="top" wrapText="1"/>
    </xf>
    <xf numFmtId="49" fontId="2" fillId="0" borderId="2" xfId="0" applyNumberFormat="1" applyFont="1" applyBorder="1" applyAlignment="1">
      <alignment horizontal="left" vertical="top"/>
    </xf>
    <xf numFmtId="1" fontId="1" fillId="0" borderId="0" xfId="0" applyNumberFormat="1" applyFont="1" applyAlignment="1">
      <alignment horizontal="left" vertical="top"/>
    </xf>
    <xf numFmtId="49" fontId="1" fillId="0" borderId="3" xfId="0" applyNumberFormat="1" applyFont="1" applyBorder="1" applyAlignment="1">
      <alignment horizontal="left" vertical="top" wrapText="1"/>
    </xf>
    <xf numFmtId="1" fontId="0" fillId="0" borderId="4" xfId="0" applyNumberFormat="1" applyBorder="1" applyAlignment="1">
      <alignment horizontal="left" vertical="top" wrapText="1"/>
    </xf>
    <xf numFmtId="1" fontId="0" fillId="0" borderId="3" xfId="0" applyNumberFormat="1" applyBorder="1" applyAlignment="1">
      <alignment horizontal="left" vertical="top" wrapText="1"/>
    </xf>
    <xf numFmtId="1" fontId="0" fillId="0" borderId="5" xfId="0" applyNumberFormat="1" applyBorder="1" applyAlignment="1">
      <alignment horizontal="left" vertical="top" wrapText="1"/>
    </xf>
    <xf numFmtId="49" fontId="1" fillId="0" borderId="5" xfId="0" applyNumberFormat="1" applyFont="1" applyBorder="1" applyAlignment="1">
      <alignment horizontal="left" vertical="top" wrapText="1"/>
    </xf>
    <xf numFmtId="1" fontId="0" fillId="0" borderId="1" xfId="0" applyNumberFormat="1" applyBorder="1" applyAlignment="1">
      <alignment horizontal="left" vertical="top"/>
    </xf>
    <xf numFmtId="49" fontId="2" fillId="0" borderId="0" xfId="0" applyNumberFormat="1" applyFont="1" applyBorder="1" applyAlignment="1">
      <alignment horizontal="left" vertical="top"/>
    </xf>
    <xf numFmtId="49" fontId="0" fillId="0" borderId="0" xfId="0" applyNumberFormat="1" applyBorder="1" applyAlignment="1">
      <alignment horizontal="left" vertical="top"/>
    </xf>
    <xf numFmtId="0" fontId="0" fillId="0" borderId="0" xfId="0" applyBorder="1" applyAlignment="1">
      <alignment horizontal="left" vertical="top"/>
    </xf>
    <xf numFmtId="1" fontId="0" fillId="0" borderId="0" xfId="0" applyNumberFormat="1" applyBorder="1" applyAlignment="1">
      <alignment horizontal="left" vertical="top"/>
    </xf>
  </cellXfs>
  <cellStyles count="2">
    <cellStyle name="Standard" xfId="0" builtinId="0"/>
    <cellStyle name="Standard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5"/>
  <sheetViews>
    <sheetView topLeftCell="A39" zoomScaleNormal="100" workbookViewId="0">
      <selection activeCell="A4" sqref="A4"/>
    </sheetView>
  </sheetViews>
  <sheetFormatPr baseColWidth="10" defaultColWidth="8.7109375" defaultRowHeight="12.75" x14ac:dyDescent="0.2"/>
  <cols>
    <col min="1" max="1" width="3.5703125" style="1" customWidth="1"/>
    <col min="2" max="2" width="17" style="1" customWidth="1"/>
    <col min="3" max="3" width="32" style="1" customWidth="1"/>
    <col min="4" max="4" width="28.85546875" style="1" customWidth="1"/>
    <col min="5" max="5" width="33" style="1" customWidth="1"/>
    <col min="6" max="6" width="15.28515625" style="1" customWidth="1"/>
    <col min="7" max="7" width="17.42578125" style="1" customWidth="1"/>
    <col min="8" max="8" width="27.7109375" style="1" customWidth="1"/>
    <col min="9" max="10" width="3.140625" style="2" customWidth="1"/>
    <col min="11" max="12" width="3" style="2" customWidth="1"/>
    <col min="13" max="13" width="3.42578125" style="2" customWidth="1"/>
    <col min="14" max="15" width="3.28515625" style="2" customWidth="1"/>
    <col min="16" max="16" width="3.42578125" style="2" customWidth="1"/>
    <col min="17" max="17" width="5.85546875" style="3" customWidth="1"/>
    <col min="18" max="34" width="8.85546875" customWidth="1"/>
  </cols>
  <sheetData>
    <row r="1" spans="1:17" x14ac:dyDescent="0.2">
      <c r="A1" s="4" t="s">
        <v>0</v>
      </c>
    </row>
    <row r="2" spans="1:17" x14ac:dyDescent="0.2">
      <c r="A2" s="5" t="s">
        <v>1</v>
      </c>
    </row>
    <row r="3" spans="1:17" x14ac:dyDescent="0.2">
      <c r="I3" s="6" t="s">
        <v>2</v>
      </c>
      <c r="L3" s="7"/>
      <c r="M3" s="4" t="s">
        <v>3</v>
      </c>
      <c r="Q3" s="8"/>
    </row>
    <row r="4" spans="1:17" ht="27.75" customHeight="1" x14ac:dyDescent="0.2">
      <c r="A4" s="9" t="s">
        <v>4</v>
      </c>
      <c r="B4" s="9" t="s">
        <v>5</v>
      </c>
      <c r="C4" s="9" t="s">
        <v>6</v>
      </c>
      <c r="D4" s="9" t="s">
        <v>7</v>
      </c>
      <c r="E4" s="9" t="s">
        <v>8</v>
      </c>
      <c r="F4" s="9" t="s">
        <v>9</v>
      </c>
      <c r="G4" s="9" t="s">
        <v>10</v>
      </c>
      <c r="H4" s="9" t="s">
        <v>11</v>
      </c>
      <c r="I4" s="10" t="s">
        <v>12</v>
      </c>
      <c r="J4" s="11" t="s">
        <v>13</v>
      </c>
      <c r="K4" s="11" t="s">
        <v>14</v>
      </c>
      <c r="L4" s="12" t="s">
        <v>15</v>
      </c>
      <c r="M4" s="10" t="s">
        <v>12</v>
      </c>
      <c r="N4" s="11" t="s">
        <v>13</v>
      </c>
      <c r="O4" s="11" t="s">
        <v>14</v>
      </c>
      <c r="P4" s="12" t="s">
        <v>15</v>
      </c>
      <c r="Q4" s="13" t="s">
        <v>16</v>
      </c>
    </row>
    <row r="5" spans="1:17" ht="102" x14ac:dyDescent="0.2">
      <c r="A5" s="1">
        <v>1</v>
      </c>
      <c r="B5" s="14" t="s">
        <v>106</v>
      </c>
      <c r="C5" s="14" t="s">
        <v>107</v>
      </c>
      <c r="D5" s="14" t="s">
        <v>108</v>
      </c>
      <c r="E5" s="14" t="s">
        <v>108</v>
      </c>
      <c r="F5" s="14" t="s">
        <v>20</v>
      </c>
      <c r="G5" s="14"/>
      <c r="H5" s="14" t="s">
        <v>109</v>
      </c>
      <c r="I5" s="15" t="s">
        <v>23</v>
      </c>
      <c r="J5" s="16"/>
      <c r="K5" s="16"/>
      <c r="L5" s="17"/>
      <c r="M5" s="18">
        <v>4</v>
      </c>
      <c r="N5" s="18">
        <v>4</v>
      </c>
      <c r="O5" s="18">
        <v>4</v>
      </c>
      <c r="P5" s="18">
        <v>4</v>
      </c>
      <c r="Q5" s="8">
        <f>SUM(M5:P5)/4</f>
        <v>4</v>
      </c>
    </row>
    <row r="6" spans="1:17" ht="38.25" x14ac:dyDescent="0.2">
      <c r="A6" s="1">
        <v>2</v>
      </c>
      <c r="B6" s="14" t="s">
        <v>17</v>
      </c>
      <c r="C6" s="14" t="s">
        <v>18</v>
      </c>
      <c r="D6" s="14" t="s">
        <v>19</v>
      </c>
      <c r="E6" s="14" t="s">
        <v>19</v>
      </c>
      <c r="F6" s="14" t="s">
        <v>20</v>
      </c>
      <c r="G6" s="14" t="s">
        <v>21</v>
      </c>
      <c r="H6" s="14" t="s">
        <v>22</v>
      </c>
      <c r="I6" s="15" t="s">
        <v>23</v>
      </c>
      <c r="J6" s="16"/>
      <c r="K6" s="16"/>
      <c r="L6" s="17"/>
      <c r="M6" s="18">
        <v>4</v>
      </c>
      <c r="N6" s="18">
        <v>3</v>
      </c>
      <c r="O6" s="18">
        <v>4</v>
      </c>
      <c r="P6" s="18">
        <v>4</v>
      </c>
      <c r="Q6" s="8">
        <f>SUM(M6:P6)/4</f>
        <v>3.75</v>
      </c>
    </row>
    <row r="7" spans="1:17" ht="63.75" x14ac:dyDescent="0.2">
      <c r="A7" s="1">
        <v>3</v>
      </c>
      <c r="B7" s="1" t="s">
        <v>202</v>
      </c>
      <c r="C7" s="1" t="s">
        <v>203</v>
      </c>
      <c r="D7" s="1" t="s">
        <v>204</v>
      </c>
      <c r="E7" s="1" t="s">
        <v>204</v>
      </c>
      <c r="F7" s="1" t="s">
        <v>20</v>
      </c>
      <c r="H7" s="1" t="s">
        <v>205</v>
      </c>
      <c r="I7" s="15"/>
      <c r="J7" s="16"/>
      <c r="K7" s="16" t="s">
        <v>23</v>
      </c>
      <c r="L7" s="22"/>
      <c r="M7" s="18">
        <v>3</v>
      </c>
      <c r="N7" s="18">
        <v>4</v>
      </c>
      <c r="O7" s="18">
        <v>4</v>
      </c>
      <c r="P7" s="2">
        <v>4</v>
      </c>
      <c r="Q7" s="8">
        <f>SUM(M7:P7)/4</f>
        <v>3.75</v>
      </c>
    </row>
    <row r="8" spans="1:17" ht="127.5" x14ac:dyDescent="0.2">
      <c r="A8" s="1">
        <v>4</v>
      </c>
      <c r="B8" s="14" t="s">
        <v>35</v>
      </c>
      <c r="C8" s="14" t="s">
        <v>36</v>
      </c>
      <c r="D8" s="14" t="s">
        <v>37</v>
      </c>
      <c r="E8" s="14" t="s">
        <v>38</v>
      </c>
      <c r="F8" s="14" t="s">
        <v>39</v>
      </c>
      <c r="G8" s="14" t="s">
        <v>40</v>
      </c>
      <c r="H8" s="14" t="s">
        <v>41</v>
      </c>
      <c r="I8" s="15" t="s">
        <v>23</v>
      </c>
      <c r="J8" s="16" t="s">
        <v>23</v>
      </c>
      <c r="K8" s="16"/>
      <c r="L8" s="17" t="s">
        <v>23</v>
      </c>
      <c r="M8" s="18">
        <v>4</v>
      </c>
      <c r="N8" s="18">
        <v>4</v>
      </c>
      <c r="O8" s="18">
        <v>2</v>
      </c>
      <c r="P8" s="18">
        <v>4</v>
      </c>
      <c r="Q8" s="8">
        <f>SUM(M8:P8)/4</f>
        <v>3.5</v>
      </c>
    </row>
    <row r="9" spans="1:17" ht="51" x14ac:dyDescent="0.2">
      <c r="A9" s="1">
        <v>5</v>
      </c>
      <c r="B9" s="14" t="s">
        <v>91</v>
      </c>
      <c r="C9" s="14" t="s">
        <v>92</v>
      </c>
      <c r="D9" s="14" t="s">
        <v>93</v>
      </c>
      <c r="E9" s="14" t="s">
        <v>94</v>
      </c>
      <c r="F9" s="14" t="s">
        <v>95</v>
      </c>
      <c r="G9" s="14"/>
      <c r="H9" s="14" t="s">
        <v>96</v>
      </c>
      <c r="I9" s="15" t="s">
        <v>23</v>
      </c>
      <c r="J9" s="16" t="s">
        <v>23</v>
      </c>
      <c r="K9" s="16"/>
      <c r="L9" s="17" t="s">
        <v>23</v>
      </c>
      <c r="M9" s="18">
        <v>3</v>
      </c>
      <c r="N9" s="18">
        <v>4</v>
      </c>
      <c r="O9" s="18">
        <v>4</v>
      </c>
      <c r="P9" s="18">
        <v>3</v>
      </c>
      <c r="Q9" s="8">
        <f>SUM(M9:P9)/4</f>
        <v>3.5</v>
      </c>
    </row>
    <row r="10" spans="1:17" ht="38.25" x14ac:dyDescent="0.2">
      <c r="A10" s="1">
        <v>6</v>
      </c>
      <c r="B10" s="14" t="s">
        <v>127</v>
      </c>
      <c r="C10" s="1" t="s">
        <v>128</v>
      </c>
      <c r="D10" s="14" t="s">
        <v>129</v>
      </c>
      <c r="E10" s="14" t="s">
        <v>129</v>
      </c>
      <c r="F10" s="1" t="s">
        <v>20</v>
      </c>
      <c r="G10" s="14"/>
      <c r="H10" s="1" t="s">
        <v>130</v>
      </c>
      <c r="I10" s="19"/>
      <c r="J10" s="2" t="s">
        <v>23</v>
      </c>
      <c r="L10" s="7"/>
      <c r="M10" s="32">
        <v>2</v>
      </c>
      <c r="N10" s="18">
        <v>4</v>
      </c>
      <c r="O10" s="18">
        <v>4</v>
      </c>
      <c r="P10" s="18">
        <v>3</v>
      </c>
      <c r="Q10" s="8">
        <f>SUM(M10:P10)/4</f>
        <v>3.25</v>
      </c>
    </row>
    <row r="11" spans="1:17" ht="51" x14ac:dyDescent="0.2">
      <c r="A11" s="1">
        <v>7</v>
      </c>
      <c r="B11" s="21" t="s">
        <v>176</v>
      </c>
      <c r="C11" s="21" t="s">
        <v>177</v>
      </c>
      <c r="D11" s="14" t="s">
        <v>178</v>
      </c>
      <c r="E11" s="14" t="s">
        <v>178</v>
      </c>
      <c r="F11" s="14" t="s">
        <v>49</v>
      </c>
      <c r="G11" s="14"/>
      <c r="H11" s="14" t="s">
        <v>179</v>
      </c>
      <c r="I11" s="15"/>
      <c r="J11" s="16"/>
      <c r="K11" s="16"/>
      <c r="L11" s="22" t="s">
        <v>23</v>
      </c>
      <c r="M11" s="2">
        <v>3</v>
      </c>
      <c r="N11" s="2">
        <v>3</v>
      </c>
      <c r="O11" s="2">
        <v>4</v>
      </c>
      <c r="P11" s="5">
        <v>3</v>
      </c>
      <c r="Q11" s="8">
        <f>SUM(M11:P11)/4</f>
        <v>3.25</v>
      </c>
    </row>
    <row r="12" spans="1:17" ht="51" x14ac:dyDescent="0.2">
      <c r="A12" s="1">
        <v>8</v>
      </c>
      <c r="B12" s="14" t="s">
        <v>62</v>
      </c>
      <c r="C12" s="14" t="s">
        <v>63</v>
      </c>
      <c r="D12" s="14" t="s">
        <v>64</v>
      </c>
      <c r="E12" s="14" t="s">
        <v>64</v>
      </c>
      <c r="F12" s="14" t="s">
        <v>33</v>
      </c>
      <c r="G12" s="14" t="s">
        <v>65</v>
      </c>
      <c r="H12" s="14" t="s">
        <v>66</v>
      </c>
      <c r="I12" s="15" t="s">
        <v>23</v>
      </c>
      <c r="J12" s="16"/>
      <c r="K12" s="16"/>
      <c r="L12" s="17"/>
      <c r="M12" s="18">
        <v>3</v>
      </c>
      <c r="N12" s="18">
        <v>4</v>
      </c>
      <c r="O12" s="18">
        <v>2</v>
      </c>
      <c r="P12" s="18">
        <v>3</v>
      </c>
      <c r="Q12" s="8">
        <f>SUM(M12:P12)/4</f>
        <v>3</v>
      </c>
    </row>
    <row r="13" spans="1:17" ht="76.5" x14ac:dyDescent="0.2">
      <c r="A13" s="1">
        <v>9</v>
      </c>
      <c r="B13" s="14" t="s">
        <v>67</v>
      </c>
      <c r="C13" s="14" t="s">
        <v>68</v>
      </c>
      <c r="D13" s="14" t="s">
        <v>69</v>
      </c>
      <c r="E13" s="14" t="s">
        <v>69</v>
      </c>
      <c r="F13" s="14" t="s">
        <v>70</v>
      </c>
      <c r="G13" s="14"/>
      <c r="H13" s="14" t="s">
        <v>71</v>
      </c>
      <c r="I13" s="15" t="s">
        <v>23</v>
      </c>
      <c r="J13" s="16"/>
      <c r="K13" s="16"/>
      <c r="L13" s="17"/>
      <c r="M13" s="18">
        <v>3</v>
      </c>
      <c r="N13" s="18">
        <v>2</v>
      </c>
      <c r="O13" s="18">
        <v>3</v>
      </c>
      <c r="P13" s="18">
        <v>3</v>
      </c>
      <c r="Q13" s="8">
        <f>SUM(M13:P13)/4</f>
        <v>2.75</v>
      </c>
    </row>
    <row r="14" spans="1:17" ht="51" x14ac:dyDescent="0.2">
      <c r="A14" s="1">
        <v>10</v>
      </c>
      <c r="B14" s="14" t="s">
        <v>171</v>
      </c>
      <c r="C14" s="21" t="s">
        <v>172</v>
      </c>
      <c r="D14" s="14" t="s">
        <v>173</v>
      </c>
      <c r="E14" s="14" t="s">
        <v>173</v>
      </c>
      <c r="F14" s="14" t="s">
        <v>174</v>
      </c>
      <c r="G14" s="14"/>
      <c r="H14" s="21" t="s">
        <v>175</v>
      </c>
      <c r="I14" s="15"/>
      <c r="J14" s="16"/>
      <c r="K14" s="16"/>
      <c r="L14" s="22" t="s">
        <v>23</v>
      </c>
      <c r="M14" s="2">
        <v>3</v>
      </c>
      <c r="N14" s="2">
        <v>1</v>
      </c>
      <c r="O14" s="2">
        <v>3</v>
      </c>
      <c r="P14" s="5">
        <v>4</v>
      </c>
      <c r="Q14" s="8">
        <f>SUM(M14:P14)/4</f>
        <v>2.75</v>
      </c>
    </row>
    <row r="15" spans="1:17" ht="38.25" x14ac:dyDescent="0.2">
      <c r="A15" s="1">
        <v>11</v>
      </c>
      <c r="B15" s="1" t="s">
        <v>197</v>
      </c>
      <c r="C15" s="1" t="s">
        <v>198</v>
      </c>
      <c r="D15" s="1" t="s">
        <v>199</v>
      </c>
      <c r="E15" s="1" t="s">
        <v>199</v>
      </c>
      <c r="F15" s="1" t="s">
        <v>200</v>
      </c>
      <c r="H15" s="1" t="s">
        <v>201</v>
      </c>
      <c r="I15" s="15"/>
      <c r="J15" s="16"/>
      <c r="K15" s="16" t="s">
        <v>23</v>
      </c>
      <c r="L15" s="22"/>
      <c r="M15" s="18">
        <v>2</v>
      </c>
      <c r="N15" s="18">
        <v>3</v>
      </c>
      <c r="O15" s="18">
        <v>3</v>
      </c>
      <c r="P15" s="2">
        <v>3</v>
      </c>
      <c r="Q15" s="8">
        <f>SUM(M15:P15)/4</f>
        <v>2.75</v>
      </c>
    </row>
    <row r="16" spans="1:17" ht="25.5" x14ac:dyDescent="0.2">
      <c r="A16" s="1">
        <v>12</v>
      </c>
      <c r="B16" s="14" t="s">
        <v>30</v>
      </c>
      <c r="C16" s="14" t="s">
        <v>31</v>
      </c>
      <c r="D16" s="14" t="s">
        <v>32</v>
      </c>
      <c r="E16" s="14" t="s">
        <v>32</v>
      </c>
      <c r="F16" s="14" t="s">
        <v>33</v>
      </c>
      <c r="G16" s="14"/>
      <c r="H16" s="14" t="s">
        <v>34</v>
      </c>
      <c r="I16" s="15" t="s">
        <v>23</v>
      </c>
      <c r="J16" s="16"/>
      <c r="K16" s="16"/>
      <c r="L16" s="17"/>
      <c r="M16" s="18">
        <v>2</v>
      </c>
      <c r="N16" s="18">
        <v>2</v>
      </c>
      <c r="O16" s="18">
        <v>3</v>
      </c>
      <c r="P16" s="18">
        <v>3</v>
      </c>
      <c r="Q16" s="8">
        <f>SUM(M16:P16)/4</f>
        <v>2.5</v>
      </c>
    </row>
    <row r="17" spans="1:18" ht="127.5" x14ac:dyDescent="0.2">
      <c r="A17" s="1">
        <v>13</v>
      </c>
      <c r="B17" s="14" t="s">
        <v>42</v>
      </c>
      <c r="C17" s="14" t="s">
        <v>43</v>
      </c>
      <c r="D17" s="14" t="s">
        <v>44</v>
      </c>
      <c r="E17" s="14" t="s">
        <v>44</v>
      </c>
      <c r="F17" s="14" t="s">
        <v>20</v>
      </c>
      <c r="G17" s="14" t="s">
        <v>21</v>
      </c>
      <c r="H17" s="14" t="s">
        <v>45</v>
      </c>
      <c r="I17" s="15" t="s">
        <v>23</v>
      </c>
      <c r="J17" s="16"/>
      <c r="K17" s="16"/>
      <c r="L17" s="17"/>
      <c r="M17" s="18">
        <v>3</v>
      </c>
      <c r="N17" s="18">
        <v>2</v>
      </c>
      <c r="O17" s="18">
        <v>3</v>
      </c>
      <c r="P17" s="18">
        <v>2</v>
      </c>
      <c r="Q17" s="8">
        <f>SUM(M17:P17)/4</f>
        <v>2.5</v>
      </c>
    </row>
    <row r="18" spans="1:18" ht="38.25" x14ac:dyDescent="0.2">
      <c r="A18" s="1">
        <v>14</v>
      </c>
      <c r="B18" s="14" t="s">
        <v>76</v>
      </c>
      <c r="C18" s="14" t="s">
        <v>77</v>
      </c>
      <c r="D18" s="14" t="s">
        <v>78</v>
      </c>
      <c r="E18" s="14" t="s">
        <v>79</v>
      </c>
      <c r="F18" s="14" t="s">
        <v>33</v>
      </c>
      <c r="G18" s="14"/>
      <c r="H18" s="14" t="s">
        <v>80</v>
      </c>
      <c r="I18" s="15" t="s">
        <v>23</v>
      </c>
      <c r="J18" s="16"/>
      <c r="K18" s="16"/>
      <c r="L18" s="17" t="s">
        <v>23</v>
      </c>
      <c r="M18" s="18">
        <v>3</v>
      </c>
      <c r="N18" s="18">
        <v>3</v>
      </c>
      <c r="O18" s="18">
        <v>2</v>
      </c>
      <c r="P18" s="18">
        <v>2</v>
      </c>
      <c r="Q18" s="8">
        <f>SUM(M18:P18)/4</f>
        <v>2.5</v>
      </c>
    </row>
    <row r="19" spans="1:18" ht="51" x14ac:dyDescent="0.2">
      <c r="A19" s="1">
        <v>15</v>
      </c>
      <c r="B19" s="21" t="s">
        <v>180</v>
      </c>
      <c r="C19" s="21" t="s">
        <v>181</v>
      </c>
      <c r="D19" s="14" t="s">
        <v>182</v>
      </c>
      <c r="E19" s="21" t="s">
        <v>182</v>
      </c>
      <c r="F19" s="14" t="s">
        <v>174</v>
      </c>
      <c r="G19" s="14"/>
      <c r="H19" s="21" t="s">
        <v>183</v>
      </c>
      <c r="I19" s="15"/>
      <c r="J19" s="16"/>
      <c r="K19" s="16"/>
      <c r="L19" s="22" t="s">
        <v>23</v>
      </c>
      <c r="M19" s="2">
        <v>2</v>
      </c>
      <c r="N19" s="2">
        <v>3</v>
      </c>
      <c r="O19" s="2">
        <v>2</v>
      </c>
      <c r="P19" s="5">
        <v>3</v>
      </c>
      <c r="Q19" s="8">
        <f>SUM(M19:P19)/4</f>
        <v>2.5</v>
      </c>
    </row>
    <row r="20" spans="1:18" ht="63.75" x14ac:dyDescent="0.2">
      <c r="A20" s="1">
        <v>16</v>
      </c>
      <c r="B20" s="1" t="s">
        <v>213</v>
      </c>
      <c r="C20" s="1" t="s">
        <v>214</v>
      </c>
      <c r="D20" s="1" t="s">
        <v>215</v>
      </c>
      <c r="E20" s="1" t="s">
        <v>215</v>
      </c>
      <c r="F20" s="1" t="s">
        <v>20</v>
      </c>
      <c r="H20" s="1" t="s">
        <v>216</v>
      </c>
      <c r="I20" s="15"/>
      <c r="J20" s="16"/>
      <c r="K20" s="16" t="s">
        <v>23</v>
      </c>
      <c r="L20" s="22"/>
      <c r="M20" s="18">
        <v>2</v>
      </c>
      <c r="N20" s="18">
        <v>3</v>
      </c>
      <c r="O20" s="18">
        <v>3</v>
      </c>
      <c r="P20" s="2">
        <v>2</v>
      </c>
      <c r="Q20" s="8">
        <f>SUM(M20:P20)/4</f>
        <v>2.5</v>
      </c>
    </row>
    <row r="21" spans="1:18" ht="38.25" x14ac:dyDescent="0.2">
      <c r="A21" s="1">
        <v>17</v>
      </c>
      <c r="B21" s="14" t="s">
        <v>72</v>
      </c>
      <c r="C21" s="14" t="s">
        <v>73</v>
      </c>
      <c r="D21" s="14" t="s">
        <v>74</v>
      </c>
      <c r="E21" s="14" t="s">
        <v>74</v>
      </c>
      <c r="F21" s="14" t="s">
        <v>33</v>
      </c>
      <c r="G21" s="14"/>
      <c r="H21" s="14" t="s">
        <v>75</v>
      </c>
      <c r="I21" s="15" t="s">
        <v>23</v>
      </c>
      <c r="J21" s="16"/>
      <c r="K21" s="16"/>
      <c r="L21" s="17"/>
      <c r="M21" s="18">
        <v>2</v>
      </c>
      <c r="N21" s="18">
        <v>2</v>
      </c>
      <c r="O21" s="18">
        <v>3</v>
      </c>
      <c r="P21" s="18">
        <v>2</v>
      </c>
      <c r="Q21" s="8">
        <f>SUM(M21:P21)/4</f>
        <v>2.25</v>
      </c>
    </row>
    <row r="22" spans="1:18" ht="89.25" x14ac:dyDescent="0.2">
      <c r="A22" s="1">
        <v>18</v>
      </c>
      <c r="B22" s="14" t="s">
        <v>110</v>
      </c>
      <c r="C22" s="1" t="s">
        <v>111</v>
      </c>
      <c r="D22" s="1" t="s">
        <v>112</v>
      </c>
      <c r="E22" s="14" t="s">
        <v>113</v>
      </c>
      <c r="F22" s="1" t="s">
        <v>49</v>
      </c>
      <c r="G22" s="1" t="s">
        <v>114</v>
      </c>
      <c r="H22" s="1" t="s">
        <v>115</v>
      </c>
      <c r="I22" s="19"/>
      <c r="J22" s="2" t="s">
        <v>23</v>
      </c>
      <c r="L22" s="7"/>
      <c r="M22" s="32">
        <v>3</v>
      </c>
      <c r="N22" s="18">
        <v>2</v>
      </c>
      <c r="O22" s="18">
        <v>2</v>
      </c>
      <c r="P22" s="18">
        <v>2</v>
      </c>
      <c r="Q22" s="8">
        <f>SUM(M22:P22)/4</f>
        <v>2.25</v>
      </c>
    </row>
    <row r="23" spans="1:18" ht="204" x14ac:dyDescent="0.2">
      <c r="A23" s="1">
        <v>19</v>
      </c>
      <c r="B23" s="14" t="s">
        <v>136</v>
      </c>
      <c r="C23" s="1" t="s">
        <v>137</v>
      </c>
      <c r="D23" s="14" t="s">
        <v>138</v>
      </c>
      <c r="E23" s="14" t="s">
        <v>138</v>
      </c>
      <c r="F23" s="1" t="s">
        <v>49</v>
      </c>
      <c r="G23" s="14"/>
      <c r="H23" s="1" t="s">
        <v>121</v>
      </c>
      <c r="I23" s="19"/>
      <c r="J23" s="2" t="s">
        <v>23</v>
      </c>
      <c r="M23" s="19">
        <v>2</v>
      </c>
      <c r="N23" s="18">
        <v>2</v>
      </c>
      <c r="O23" s="18">
        <v>3</v>
      </c>
      <c r="P23" s="18">
        <v>2</v>
      </c>
      <c r="Q23" s="8">
        <f>SUM(M23:P23)/4</f>
        <v>2.25</v>
      </c>
      <c r="R23" s="20"/>
    </row>
    <row r="24" spans="1:18" ht="38.25" x14ac:dyDescent="0.2">
      <c r="A24" s="1">
        <v>20</v>
      </c>
      <c r="B24" s="14" t="s">
        <v>139</v>
      </c>
      <c r="C24" s="1" t="s">
        <v>140</v>
      </c>
      <c r="D24" s="14" t="s">
        <v>141</v>
      </c>
      <c r="E24" s="14" t="s">
        <v>141</v>
      </c>
      <c r="F24" s="1" t="s">
        <v>20</v>
      </c>
      <c r="G24" s="14"/>
      <c r="H24" s="1" t="s">
        <v>142</v>
      </c>
      <c r="I24" s="19"/>
      <c r="J24" s="2" t="s">
        <v>23</v>
      </c>
      <c r="M24" s="19">
        <v>2</v>
      </c>
      <c r="N24" s="18">
        <v>3</v>
      </c>
      <c r="O24" s="18">
        <v>2</v>
      </c>
      <c r="P24" s="18">
        <v>2</v>
      </c>
      <c r="Q24" s="8">
        <f>SUM(M24:P24)/4</f>
        <v>2.25</v>
      </c>
      <c r="R24" s="20"/>
    </row>
    <row r="25" spans="1:18" ht="89.25" x14ac:dyDescent="0.2">
      <c r="A25" s="1">
        <v>21</v>
      </c>
      <c r="B25" s="14" t="s">
        <v>143</v>
      </c>
      <c r="C25" s="1" t="s">
        <v>144</v>
      </c>
      <c r="D25" s="14" t="s">
        <v>145</v>
      </c>
      <c r="E25" s="14" t="s">
        <v>145</v>
      </c>
      <c r="F25" s="1" t="s">
        <v>49</v>
      </c>
      <c r="G25" s="14"/>
      <c r="H25" s="1" t="s">
        <v>146</v>
      </c>
      <c r="I25" s="19"/>
      <c r="J25" s="2" t="s">
        <v>23</v>
      </c>
      <c r="M25" s="19">
        <v>2</v>
      </c>
      <c r="N25" s="18">
        <v>3</v>
      </c>
      <c r="O25" s="18">
        <v>2</v>
      </c>
      <c r="P25" s="18">
        <v>2</v>
      </c>
      <c r="Q25" s="8">
        <f>SUM(M25:P25)/4</f>
        <v>2.25</v>
      </c>
      <c r="R25" s="20"/>
    </row>
    <row r="26" spans="1:18" ht="38.25" x14ac:dyDescent="0.2">
      <c r="A26" s="1">
        <v>22</v>
      </c>
      <c r="B26" s="14" t="s">
        <v>161</v>
      </c>
      <c r="C26" s="14" t="s">
        <v>162</v>
      </c>
      <c r="D26" s="14" t="s">
        <v>163</v>
      </c>
      <c r="E26" s="14" t="s">
        <v>163</v>
      </c>
      <c r="F26" s="14" t="s">
        <v>164</v>
      </c>
      <c r="G26" s="14" t="s">
        <v>165</v>
      </c>
      <c r="H26" s="14" t="s">
        <v>166</v>
      </c>
      <c r="I26" s="15"/>
      <c r="J26" s="16"/>
      <c r="K26" s="16"/>
      <c r="L26" s="31" t="s">
        <v>23</v>
      </c>
      <c r="M26" s="19">
        <v>2</v>
      </c>
      <c r="N26" s="2">
        <v>1</v>
      </c>
      <c r="O26" s="2">
        <v>3</v>
      </c>
      <c r="P26" s="5">
        <v>3</v>
      </c>
      <c r="Q26" s="8">
        <f>SUM(M26:P26)/4</f>
        <v>2.25</v>
      </c>
      <c r="R26" s="20"/>
    </row>
    <row r="27" spans="1:18" ht="51" x14ac:dyDescent="0.2">
      <c r="A27" s="1">
        <v>23</v>
      </c>
      <c r="B27" s="1" t="s">
        <v>193</v>
      </c>
      <c r="C27" s="1" t="s">
        <v>194</v>
      </c>
      <c r="D27" s="1" t="s">
        <v>195</v>
      </c>
      <c r="E27" s="1" t="s">
        <v>195</v>
      </c>
      <c r="F27" s="1" t="s">
        <v>126</v>
      </c>
      <c r="H27" s="1" t="s">
        <v>196</v>
      </c>
      <c r="I27" s="15"/>
      <c r="J27" s="16"/>
      <c r="K27" s="16" t="s">
        <v>23</v>
      </c>
      <c r="L27" s="30"/>
      <c r="M27" s="29">
        <v>3</v>
      </c>
      <c r="N27" s="18">
        <v>2</v>
      </c>
      <c r="O27" s="18">
        <v>2</v>
      </c>
      <c r="P27" s="2">
        <v>2</v>
      </c>
      <c r="Q27" s="8">
        <f>SUM(M27:P27)/4</f>
        <v>2.25</v>
      </c>
      <c r="R27" s="20"/>
    </row>
    <row r="28" spans="1:18" ht="51" x14ac:dyDescent="0.2">
      <c r="A28" s="1">
        <v>24</v>
      </c>
      <c r="B28" s="1" t="s">
        <v>209</v>
      </c>
      <c r="C28" s="1" t="s">
        <v>210</v>
      </c>
      <c r="D28" s="1" t="s">
        <v>211</v>
      </c>
      <c r="E28" s="1" t="s">
        <v>211</v>
      </c>
      <c r="F28" s="1" t="s">
        <v>126</v>
      </c>
      <c r="H28" s="1" t="s">
        <v>212</v>
      </c>
      <c r="I28" s="15"/>
      <c r="J28" s="16"/>
      <c r="K28" s="16" t="s">
        <v>23</v>
      </c>
      <c r="L28" s="30"/>
      <c r="M28" s="29">
        <v>2</v>
      </c>
      <c r="N28" s="18">
        <v>2</v>
      </c>
      <c r="O28" s="18">
        <v>2</v>
      </c>
      <c r="P28" s="2">
        <v>3</v>
      </c>
      <c r="Q28" s="8">
        <f>SUM(M28:P28)/4</f>
        <v>2.25</v>
      </c>
      <c r="R28" s="20"/>
    </row>
    <row r="29" spans="1:18" ht="51" x14ac:dyDescent="0.2">
      <c r="A29" s="1">
        <v>25</v>
      </c>
      <c r="B29" s="14" t="s">
        <v>24</v>
      </c>
      <c r="C29" s="14" t="s">
        <v>25</v>
      </c>
      <c r="D29" s="14" t="s">
        <v>26</v>
      </c>
      <c r="E29" s="14" t="s">
        <v>26</v>
      </c>
      <c r="F29" s="14" t="s">
        <v>27</v>
      </c>
      <c r="G29" s="14" t="s">
        <v>28</v>
      </c>
      <c r="H29" s="14" t="s">
        <v>29</v>
      </c>
      <c r="I29" s="15" t="s">
        <v>23</v>
      </c>
      <c r="J29" s="16"/>
      <c r="K29" s="16"/>
      <c r="L29" s="31"/>
      <c r="M29" s="29">
        <v>2</v>
      </c>
      <c r="N29" s="18">
        <v>1</v>
      </c>
      <c r="O29" s="18">
        <v>2</v>
      </c>
      <c r="P29" s="18">
        <v>3</v>
      </c>
      <c r="Q29" s="8">
        <f>SUM(M29:P29)/4</f>
        <v>2</v>
      </c>
      <c r="R29" s="20"/>
    </row>
    <row r="30" spans="1:18" ht="178.5" x14ac:dyDescent="0.2">
      <c r="A30" s="1">
        <v>26</v>
      </c>
      <c r="B30" s="14" t="s">
        <v>116</v>
      </c>
      <c r="C30" s="1" t="s">
        <v>117</v>
      </c>
      <c r="D30" s="1" t="s">
        <v>118</v>
      </c>
      <c r="E30" s="14" t="s">
        <v>119</v>
      </c>
      <c r="F30" s="1" t="s">
        <v>120</v>
      </c>
      <c r="G30" s="14"/>
      <c r="H30" s="1" t="s">
        <v>121</v>
      </c>
      <c r="I30" s="19"/>
      <c r="J30" s="2" t="s">
        <v>23</v>
      </c>
      <c r="K30" s="2" t="s">
        <v>23</v>
      </c>
      <c r="M30" s="19">
        <v>1</v>
      </c>
      <c r="N30" s="18">
        <v>2</v>
      </c>
      <c r="O30" s="18">
        <v>3</v>
      </c>
      <c r="P30" s="18">
        <v>2</v>
      </c>
      <c r="Q30" s="8">
        <f>SUM(M30:P30)/4</f>
        <v>2</v>
      </c>
      <c r="R30" s="20"/>
    </row>
    <row r="31" spans="1:18" ht="60" customHeight="1" x14ac:dyDescent="0.2">
      <c r="A31" s="1">
        <v>27</v>
      </c>
      <c r="B31" s="14" t="s">
        <v>122</v>
      </c>
      <c r="C31" s="1" t="s">
        <v>123</v>
      </c>
      <c r="D31" s="1" t="s">
        <v>124</v>
      </c>
      <c r="E31" s="14" t="s">
        <v>125</v>
      </c>
      <c r="F31" s="1" t="s">
        <v>126</v>
      </c>
      <c r="G31" s="14"/>
      <c r="H31" s="1" t="s">
        <v>121</v>
      </c>
      <c r="I31" s="19"/>
      <c r="J31" s="2" t="s">
        <v>23</v>
      </c>
      <c r="K31" s="2" t="s">
        <v>23</v>
      </c>
      <c r="L31" s="7"/>
      <c r="M31" s="32">
        <v>2</v>
      </c>
      <c r="N31" s="18">
        <v>2</v>
      </c>
      <c r="O31" s="18">
        <v>2</v>
      </c>
      <c r="P31" s="18">
        <v>2</v>
      </c>
      <c r="Q31" s="8">
        <f>SUM(M31:P31)/4</f>
        <v>2</v>
      </c>
    </row>
    <row r="32" spans="1:18" ht="60" customHeight="1" x14ac:dyDescent="0.2">
      <c r="A32" s="1">
        <v>28</v>
      </c>
      <c r="B32" s="1" t="s">
        <v>217</v>
      </c>
      <c r="C32" s="1" t="s">
        <v>218</v>
      </c>
      <c r="D32" s="1" t="s">
        <v>219</v>
      </c>
      <c r="E32" s="1" t="s">
        <v>219</v>
      </c>
      <c r="F32" s="1" t="s">
        <v>33</v>
      </c>
      <c r="H32" s="1" t="s">
        <v>220</v>
      </c>
      <c r="I32" s="15"/>
      <c r="J32" s="16"/>
      <c r="K32" s="16" t="s">
        <v>23</v>
      </c>
      <c r="L32" s="22"/>
      <c r="M32" s="18">
        <v>1</v>
      </c>
      <c r="N32" s="18">
        <v>2</v>
      </c>
      <c r="O32" s="18">
        <v>3</v>
      </c>
      <c r="P32" s="2">
        <v>2</v>
      </c>
      <c r="Q32" s="8">
        <f>SUM(M32:P32)/4</f>
        <v>2</v>
      </c>
    </row>
    <row r="33" spans="1:17" ht="60" customHeight="1" x14ac:dyDescent="0.2">
      <c r="A33" s="1">
        <v>29</v>
      </c>
      <c r="B33" s="14" t="s">
        <v>46</v>
      </c>
      <c r="C33" s="14" t="s">
        <v>47</v>
      </c>
      <c r="D33" s="14" t="s">
        <v>48</v>
      </c>
      <c r="E33" s="14" t="s">
        <v>48</v>
      </c>
      <c r="F33" s="14" t="s">
        <v>49</v>
      </c>
      <c r="G33" s="14" t="s">
        <v>50</v>
      </c>
      <c r="H33" s="14" t="s">
        <v>51</v>
      </c>
      <c r="I33" s="15" t="s">
        <v>23</v>
      </c>
      <c r="J33" s="16"/>
      <c r="K33" s="16"/>
      <c r="L33" s="17"/>
      <c r="M33" s="18">
        <v>2</v>
      </c>
      <c r="N33" s="18">
        <v>2</v>
      </c>
      <c r="O33" s="18">
        <v>1</v>
      </c>
      <c r="P33" s="18">
        <v>2</v>
      </c>
      <c r="Q33" s="8">
        <f>SUM(M33:P33)/4</f>
        <v>1.75</v>
      </c>
    </row>
    <row r="34" spans="1:17" ht="60" customHeight="1" x14ac:dyDescent="0.2">
      <c r="A34" s="1">
        <v>30</v>
      </c>
      <c r="B34" s="14" t="s">
        <v>81</v>
      </c>
      <c r="C34" s="14" t="s">
        <v>82</v>
      </c>
      <c r="D34" s="14" t="s">
        <v>83</v>
      </c>
      <c r="E34" s="14" t="s">
        <v>83</v>
      </c>
      <c r="F34" s="14" t="s">
        <v>84</v>
      </c>
      <c r="G34" s="14"/>
      <c r="H34" s="14" t="s">
        <v>85</v>
      </c>
      <c r="I34" s="15" t="s">
        <v>23</v>
      </c>
      <c r="J34" s="16"/>
      <c r="K34" s="16"/>
      <c r="L34" s="17"/>
      <c r="M34" s="18">
        <v>2</v>
      </c>
      <c r="N34" s="18">
        <v>2</v>
      </c>
      <c r="O34" s="18">
        <v>1</v>
      </c>
      <c r="P34" s="18">
        <v>2</v>
      </c>
      <c r="Q34" s="8">
        <f>SUM(M34:P34)/4</f>
        <v>1.75</v>
      </c>
    </row>
    <row r="35" spans="1:17" ht="60" customHeight="1" x14ac:dyDescent="0.2">
      <c r="A35" s="1">
        <v>31</v>
      </c>
      <c r="B35" s="14" t="s">
        <v>147</v>
      </c>
      <c r="C35" s="21" t="s">
        <v>148</v>
      </c>
      <c r="D35" s="21" t="s">
        <v>149</v>
      </c>
      <c r="E35" s="21" t="s">
        <v>149</v>
      </c>
      <c r="F35" s="14" t="s">
        <v>126</v>
      </c>
      <c r="G35" s="14"/>
      <c r="H35" s="14" t="s">
        <v>150</v>
      </c>
      <c r="I35" s="15"/>
      <c r="J35" s="16"/>
      <c r="K35" s="16"/>
      <c r="L35" s="17" t="s">
        <v>23</v>
      </c>
      <c r="M35" s="2">
        <v>1</v>
      </c>
      <c r="N35" s="2">
        <v>2</v>
      </c>
      <c r="O35" s="2">
        <v>3</v>
      </c>
      <c r="P35" s="5">
        <v>1</v>
      </c>
      <c r="Q35" s="8">
        <f>SUM(M35:P35)/4</f>
        <v>1.75</v>
      </c>
    </row>
    <row r="36" spans="1:17" ht="60" customHeight="1" x14ac:dyDescent="0.2">
      <c r="A36" s="1">
        <v>32</v>
      </c>
      <c r="B36" s="21" t="s">
        <v>151</v>
      </c>
      <c r="C36" s="21" t="s">
        <v>152</v>
      </c>
      <c r="D36" s="21" t="s">
        <v>153</v>
      </c>
      <c r="E36" s="21" t="s">
        <v>154</v>
      </c>
      <c r="F36" s="14" t="s">
        <v>49</v>
      </c>
      <c r="G36" s="14" t="s">
        <v>155</v>
      </c>
      <c r="H36" s="14" t="s">
        <v>150</v>
      </c>
      <c r="I36" s="15"/>
      <c r="J36" s="16"/>
      <c r="K36" s="16" t="s">
        <v>23</v>
      </c>
      <c r="L36" s="17" t="s">
        <v>23</v>
      </c>
      <c r="M36" s="2">
        <v>2</v>
      </c>
      <c r="N36" s="2">
        <v>2</v>
      </c>
      <c r="O36" s="2">
        <v>2</v>
      </c>
      <c r="P36" s="5">
        <v>1</v>
      </c>
      <c r="Q36" s="8">
        <f>SUM(M36:P36)/4</f>
        <v>1.75</v>
      </c>
    </row>
    <row r="37" spans="1:17" ht="60" customHeight="1" x14ac:dyDescent="0.2">
      <c r="A37" s="1">
        <v>33</v>
      </c>
      <c r="B37" s="14" t="s">
        <v>156</v>
      </c>
      <c r="C37" s="14" t="s">
        <v>157</v>
      </c>
      <c r="D37" s="14" t="s">
        <v>158</v>
      </c>
      <c r="E37" s="14" t="s">
        <v>159</v>
      </c>
      <c r="F37" s="14" t="s">
        <v>160</v>
      </c>
      <c r="G37" s="14"/>
      <c r="H37" s="14" t="s">
        <v>150</v>
      </c>
      <c r="I37" s="15"/>
      <c r="J37" s="16"/>
      <c r="K37" s="16"/>
      <c r="L37" s="17" t="s">
        <v>23</v>
      </c>
      <c r="M37" s="2">
        <v>2</v>
      </c>
      <c r="N37" s="2">
        <v>1</v>
      </c>
      <c r="O37" s="2">
        <v>2</v>
      </c>
      <c r="P37" s="5">
        <v>2</v>
      </c>
      <c r="Q37" s="8">
        <f>SUM(M37:P37)/4</f>
        <v>1.75</v>
      </c>
    </row>
    <row r="38" spans="1:17" ht="60" customHeight="1" x14ac:dyDescent="0.2">
      <c r="A38" s="1">
        <v>34</v>
      </c>
      <c r="B38" s="14" t="s">
        <v>167</v>
      </c>
      <c r="C38" s="14" t="s">
        <v>168</v>
      </c>
      <c r="D38" s="14" t="s">
        <v>169</v>
      </c>
      <c r="E38" s="14" t="s">
        <v>169</v>
      </c>
      <c r="F38" s="14" t="s">
        <v>49</v>
      </c>
      <c r="G38" s="14"/>
      <c r="H38" s="14" t="s">
        <v>170</v>
      </c>
      <c r="I38" s="15"/>
      <c r="J38" s="16"/>
      <c r="K38" s="16"/>
      <c r="L38" s="17" t="s">
        <v>23</v>
      </c>
      <c r="M38" s="2">
        <v>2</v>
      </c>
      <c r="N38" s="2">
        <v>2</v>
      </c>
      <c r="O38" s="2">
        <v>2</v>
      </c>
      <c r="P38" s="5">
        <v>1</v>
      </c>
      <c r="Q38" s="8">
        <f>SUM(M38:P38)/4</f>
        <v>1.75</v>
      </c>
    </row>
    <row r="39" spans="1:17" ht="51" x14ac:dyDescent="0.2">
      <c r="A39" s="1">
        <v>35</v>
      </c>
      <c r="B39" s="1" t="s">
        <v>184</v>
      </c>
      <c r="C39" s="1" t="s">
        <v>185</v>
      </c>
      <c r="D39" s="1" t="s">
        <v>186</v>
      </c>
      <c r="E39" s="1" t="s">
        <v>187</v>
      </c>
      <c r="F39" s="1" t="s">
        <v>126</v>
      </c>
      <c r="H39" s="1" t="s">
        <v>188</v>
      </c>
      <c r="I39" s="15"/>
      <c r="J39" s="16"/>
      <c r="K39" s="16" t="s">
        <v>23</v>
      </c>
      <c r="L39" s="22"/>
      <c r="M39" s="18">
        <v>1</v>
      </c>
      <c r="N39" s="18">
        <v>2</v>
      </c>
      <c r="O39" s="18">
        <v>2</v>
      </c>
      <c r="P39" s="2">
        <v>2</v>
      </c>
      <c r="Q39" s="8">
        <f>SUM(M39:P39)/4</f>
        <v>1.75</v>
      </c>
    </row>
    <row r="40" spans="1:17" ht="38.25" x14ac:dyDescent="0.2">
      <c r="A40" s="1">
        <v>36</v>
      </c>
      <c r="B40" s="14" t="s">
        <v>97</v>
      </c>
      <c r="C40" s="14" t="s">
        <v>98</v>
      </c>
      <c r="D40" s="14" t="s">
        <v>99</v>
      </c>
      <c r="E40" s="14" t="s">
        <v>99</v>
      </c>
      <c r="F40" s="14" t="s">
        <v>49</v>
      </c>
      <c r="G40" s="14"/>
      <c r="H40" s="14" t="s">
        <v>100</v>
      </c>
      <c r="I40" s="15" t="s">
        <v>23</v>
      </c>
      <c r="J40" s="16"/>
      <c r="K40" s="16"/>
      <c r="L40" s="17"/>
      <c r="M40" s="18">
        <v>1</v>
      </c>
      <c r="N40" s="18">
        <v>2</v>
      </c>
      <c r="O40" s="18">
        <v>2</v>
      </c>
      <c r="P40" s="18">
        <v>1</v>
      </c>
      <c r="Q40" s="8">
        <f>SUM(M40:P40)/4</f>
        <v>1.5</v>
      </c>
    </row>
    <row r="41" spans="1:17" ht="51" x14ac:dyDescent="0.2">
      <c r="A41" s="1">
        <v>37</v>
      </c>
      <c r="B41" s="14" t="s">
        <v>101</v>
      </c>
      <c r="C41" s="14" t="s">
        <v>102</v>
      </c>
      <c r="D41" s="14" t="s">
        <v>103</v>
      </c>
      <c r="E41" s="14" t="s">
        <v>103</v>
      </c>
      <c r="F41" s="14" t="s">
        <v>39</v>
      </c>
      <c r="G41" s="14" t="s">
        <v>104</v>
      </c>
      <c r="H41" s="14" t="s">
        <v>105</v>
      </c>
      <c r="I41" s="15" t="s">
        <v>23</v>
      </c>
      <c r="J41" s="16"/>
      <c r="K41" s="16"/>
      <c r="L41" s="17"/>
      <c r="M41" s="18">
        <v>1</v>
      </c>
      <c r="N41" s="18">
        <v>2</v>
      </c>
      <c r="O41" s="18">
        <v>1</v>
      </c>
      <c r="P41" s="18">
        <v>2</v>
      </c>
      <c r="Q41" s="8">
        <f>SUM(M41:P41)/4</f>
        <v>1.5</v>
      </c>
    </row>
    <row r="42" spans="1:17" ht="102" x14ac:dyDescent="0.2">
      <c r="A42" s="1">
        <v>38</v>
      </c>
      <c r="B42" s="14" t="s">
        <v>131</v>
      </c>
      <c r="C42" s="1" t="s">
        <v>132</v>
      </c>
      <c r="D42" s="14" t="s">
        <v>133</v>
      </c>
      <c r="E42" s="14" t="s">
        <v>133</v>
      </c>
      <c r="F42" s="1" t="s">
        <v>20</v>
      </c>
      <c r="G42" s="14" t="s">
        <v>134</v>
      </c>
      <c r="H42" s="1" t="s">
        <v>135</v>
      </c>
      <c r="I42" s="19"/>
      <c r="J42" s="2" t="s">
        <v>23</v>
      </c>
      <c r="L42" s="7"/>
      <c r="M42" s="32">
        <v>1</v>
      </c>
      <c r="N42" s="18">
        <v>2</v>
      </c>
      <c r="O42" s="18">
        <v>1</v>
      </c>
      <c r="P42" s="18">
        <v>2</v>
      </c>
      <c r="Q42" s="8">
        <f>SUM(M42:P42)/4</f>
        <v>1.5</v>
      </c>
    </row>
    <row r="43" spans="1:17" ht="38.25" x14ac:dyDescent="0.2">
      <c r="A43" s="1">
        <v>39</v>
      </c>
      <c r="B43" s="1" t="s">
        <v>189</v>
      </c>
      <c r="C43" s="1" t="s">
        <v>190</v>
      </c>
      <c r="D43" s="1" t="s">
        <v>191</v>
      </c>
      <c r="E43" s="1" t="s">
        <v>191</v>
      </c>
      <c r="F43" s="1" t="s">
        <v>126</v>
      </c>
      <c r="H43" s="1" t="s">
        <v>192</v>
      </c>
      <c r="I43" s="15"/>
      <c r="J43" s="16"/>
      <c r="K43" s="16" t="s">
        <v>23</v>
      </c>
      <c r="L43" s="22"/>
      <c r="M43" s="18">
        <v>1</v>
      </c>
      <c r="N43" s="18">
        <v>2</v>
      </c>
      <c r="O43" s="18">
        <v>2</v>
      </c>
      <c r="P43" s="2">
        <v>1</v>
      </c>
      <c r="Q43" s="8">
        <f>SUM(M43:P43)/4</f>
        <v>1.5</v>
      </c>
    </row>
    <row r="44" spans="1:17" ht="38.25" x14ac:dyDescent="0.2">
      <c r="A44" s="1">
        <v>40</v>
      </c>
      <c r="B44" s="1" t="s">
        <v>206</v>
      </c>
      <c r="C44" s="1" t="s">
        <v>207</v>
      </c>
      <c r="D44" s="1" t="s">
        <v>208</v>
      </c>
      <c r="E44" s="1" t="s">
        <v>208</v>
      </c>
      <c r="F44" s="1" t="s">
        <v>126</v>
      </c>
      <c r="H44" s="1" t="s">
        <v>188</v>
      </c>
      <c r="I44" s="15"/>
      <c r="J44" s="16"/>
      <c r="K44" s="16" t="s">
        <v>23</v>
      </c>
      <c r="L44" s="22"/>
      <c r="M44" s="18">
        <v>1</v>
      </c>
      <c r="N44" s="18">
        <v>2</v>
      </c>
      <c r="O44" s="18">
        <v>1</v>
      </c>
      <c r="P44" s="2">
        <v>1</v>
      </c>
      <c r="Q44" s="8">
        <f>SUM(M44:P44)/4</f>
        <v>1.25</v>
      </c>
    </row>
    <row r="45" spans="1:17" ht="25.5" x14ac:dyDescent="0.2">
      <c r="A45" s="1">
        <v>41</v>
      </c>
      <c r="B45" s="14" t="s">
        <v>52</v>
      </c>
      <c r="C45" s="14" t="s">
        <v>53</v>
      </c>
      <c r="D45" s="14" t="s">
        <v>54</v>
      </c>
      <c r="E45" s="14" t="s">
        <v>54</v>
      </c>
      <c r="F45" s="14" t="s">
        <v>55</v>
      </c>
      <c r="G45" s="14"/>
      <c r="H45" s="14" t="s">
        <v>56</v>
      </c>
      <c r="I45" s="15" t="s">
        <v>23</v>
      </c>
      <c r="J45" s="16"/>
      <c r="K45" s="16"/>
      <c r="L45" s="17"/>
      <c r="M45" s="18">
        <v>1</v>
      </c>
      <c r="N45" s="18">
        <v>0</v>
      </c>
      <c r="O45" s="18">
        <v>2</v>
      </c>
      <c r="P45" s="18">
        <v>1</v>
      </c>
      <c r="Q45" s="8">
        <f>SUM(M45:P45)/4</f>
        <v>1</v>
      </c>
    </row>
    <row r="46" spans="1:17" ht="38.25" x14ac:dyDescent="0.2">
      <c r="A46" s="1">
        <v>42</v>
      </c>
      <c r="B46" s="14" t="s">
        <v>57</v>
      </c>
      <c r="C46" s="14" t="s">
        <v>58</v>
      </c>
      <c r="D46" s="14" t="s">
        <v>59</v>
      </c>
      <c r="E46" s="14" t="s">
        <v>59</v>
      </c>
      <c r="F46" s="14" t="s">
        <v>33</v>
      </c>
      <c r="G46" s="14" t="s">
        <v>60</v>
      </c>
      <c r="H46" s="14" t="s">
        <v>61</v>
      </c>
      <c r="I46" s="15" t="s">
        <v>23</v>
      </c>
      <c r="J46" s="16"/>
      <c r="K46" s="16"/>
      <c r="L46" s="17"/>
      <c r="M46" s="18">
        <v>1</v>
      </c>
      <c r="N46" s="18">
        <v>0</v>
      </c>
      <c r="O46" s="18">
        <v>0</v>
      </c>
      <c r="P46" s="18">
        <v>1</v>
      </c>
      <c r="Q46" s="8">
        <f>SUM(M46:P46)/4</f>
        <v>0.5</v>
      </c>
    </row>
    <row r="47" spans="1:17" ht="38.25" x14ac:dyDescent="0.2">
      <c r="A47" s="1">
        <v>43</v>
      </c>
      <c r="B47" s="14" t="s">
        <v>86</v>
      </c>
      <c r="C47" s="14" t="s">
        <v>87</v>
      </c>
      <c r="D47" s="14" t="s">
        <v>88</v>
      </c>
      <c r="E47" s="14" t="s">
        <v>88</v>
      </c>
      <c r="F47" s="14" t="s">
        <v>89</v>
      </c>
      <c r="G47" s="14"/>
      <c r="H47" s="14" t="s">
        <v>90</v>
      </c>
      <c r="I47" s="15" t="s">
        <v>23</v>
      </c>
      <c r="J47" s="16"/>
      <c r="K47" s="16"/>
      <c r="L47" s="17"/>
      <c r="M47" s="18">
        <v>1</v>
      </c>
      <c r="N47" s="18">
        <v>0</v>
      </c>
      <c r="O47" s="18">
        <v>1</v>
      </c>
      <c r="P47" s="18">
        <v>0</v>
      </c>
      <c r="Q47" s="8">
        <f>SUM(M47:P47)/4</f>
        <v>0.5</v>
      </c>
    </row>
    <row r="48" spans="1:17" x14ac:dyDescent="0.2">
      <c r="M48" s="18"/>
      <c r="N48" s="18"/>
      <c r="O48" s="18"/>
      <c r="P48" s="18"/>
    </row>
    <row r="49" spans="13:16" x14ac:dyDescent="0.2">
      <c r="M49" s="18"/>
      <c r="N49" s="18"/>
      <c r="O49" s="18"/>
      <c r="P49" s="18"/>
    </row>
    <row r="50" spans="13:16" x14ac:dyDescent="0.2">
      <c r="M50" s="18"/>
      <c r="N50" s="18"/>
      <c r="O50" s="18"/>
      <c r="P50" s="18"/>
    </row>
    <row r="51" spans="13:16" x14ac:dyDescent="0.2">
      <c r="M51" s="18"/>
      <c r="N51" s="18"/>
      <c r="O51" s="18"/>
      <c r="P51" s="18"/>
    </row>
    <row r="52" spans="13:16" x14ac:dyDescent="0.2">
      <c r="M52" s="18"/>
      <c r="N52" s="18"/>
      <c r="O52" s="18"/>
      <c r="P52" s="18"/>
    </row>
    <row r="53" spans="13:16" x14ac:dyDescent="0.2">
      <c r="M53" s="18"/>
      <c r="N53" s="18"/>
      <c r="O53" s="18"/>
      <c r="P53" s="18"/>
    </row>
    <row r="54" spans="13:16" x14ac:dyDescent="0.2">
      <c r="M54" s="18"/>
      <c r="N54" s="18"/>
      <c r="O54" s="18"/>
      <c r="P54" s="18"/>
    </row>
    <row r="55" spans="13:16" x14ac:dyDescent="0.2">
      <c r="M55" s="18"/>
      <c r="N55" s="18"/>
      <c r="O55" s="18"/>
      <c r="P55" s="18"/>
    </row>
    <row r="56" spans="13:16" x14ac:dyDescent="0.2">
      <c r="M56" s="18"/>
      <c r="N56" s="18"/>
      <c r="O56" s="18"/>
      <c r="P56" s="18"/>
    </row>
    <row r="57" spans="13:16" x14ac:dyDescent="0.2">
      <c r="M57" s="18"/>
      <c r="N57" s="18"/>
      <c r="O57" s="18"/>
      <c r="P57" s="18"/>
    </row>
    <row r="58" spans="13:16" x14ac:dyDescent="0.2">
      <c r="M58" s="18"/>
      <c r="N58" s="18"/>
      <c r="O58" s="18"/>
      <c r="P58" s="18"/>
    </row>
    <row r="59" spans="13:16" x14ac:dyDescent="0.2">
      <c r="M59" s="18"/>
      <c r="N59" s="18"/>
      <c r="O59" s="18"/>
      <c r="P59" s="18"/>
    </row>
    <row r="60" spans="13:16" x14ac:dyDescent="0.2">
      <c r="M60" s="18"/>
      <c r="N60" s="18"/>
      <c r="O60" s="18"/>
      <c r="P60" s="18"/>
    </row>
    <row r="61" spans="13:16" x14ac:dyDescent="0.2">
      <c r="M61" s="18"/>
      <c r="N61" s="18"/>
      <c r="O61" s="18"/>
      <c r="P61" s="18"/>
    </row>
    <row r="62" spans="13:16" x14ac:dyDescent="0.2">
      <c r="M62" s="18"/>
      <c r="N62" s="18"/>
      <c r="O62" s="18"/>
      <c r="P62" s="18"/>
    </row>
    <row r="63" spans="13:16" x14ac:dyDescent="0.2">
      <c r="M63" s="18"/>
      <c r="N63" s="18"/>
      <c r="O63" s="18"/>
      <c r="P63" s="18"/>
    </row>
    <row r="64" spans="13:16" x14ac:dyDescent="0.2">
      <c r="M64" s="18"/>
      <c r="N64" s="18"/>
      <c r="O64" s="18"/>
      <c r="P64" s="18"/>
    </row>
    <row r="65" spans="13:16" x14ac:dyDescent="0.2">
      <c r="M65" s="18"/>
      <c r="N65" s="18"/>
      <c r="O65" s="18"/>
      <c r="P65" s="18"/>
    </row>
    <row r="66" spans="13:16" x14ac:dyDescent="0.2">
      <c r="M66" s="18"/>
      <c r="N66" s="18"/>
      <c r="O66" s="18"/>
      <c r="P66" s="18"/>
    </row>
    <row r="67" spans="13:16" x14ac:dyDescent="0.2">
      <c r="M67" s="18"/>
      <c r="N67" s="18"/>
      <c r="O67" s="18"/>
      <c r="P67" s="18"/>
    </row>
    <row r="68" spans="13:16" x14ac:dyDescent="0.2">
      <c r="M68" s="18"/>
      <c r="N68" s="18"/>
      <c r="O68" s="18"/>
      <c r="P68" s="18"/>
    </row>
    <row r="69" spans="13:16" x14ac:dyDescent="0.2">
      <c r="M69" s="18"/>
      <c r="N69" s="18"/>
      <c r="O69" s="18"/>
      <c r="P69" s="18"/>
    </row>
    <row r="70" spans="13:16" x14ac:dyDescent="0.2">
      <c r="M70" s="18"/>
      <c r="N70" s="18"/>
      <c r="O70" s="18"/>
      <c r="P70" s="18"/>
    </row>
    <row r="71" spans="13:16" x14ac:dyDescent="0.2">
      <c r="M71" s="18"/>
      <c r="N71" s="18"/>
      <c r="O71" s="18"/>
      <c r="P71" s="18"/>
    </row>
    <row r="72" spans="13:16" x14ac:dyDescent="0.2">
      <c r="M72" s="18"/>
      <c r="N72" s="18"/>
      <c r="O72" s="18"/>
      <c r="P72" s="18"/>
    </row>
    <row r="73" spans="13:16" x14ac:dyDescent="0.2">
      <c r="M73" s="18"/>
      <c r="N73" s="18"/>
      <c r="O73" s="18"/>
      <c r="P73" s="18"/>
    </row>
    <row r="74" spans="13:16" x14ac:dyDescent="0.2">
      <c r="M74" s="18"/>
      <c r="N74" s="18"/>
      <c r="O74" s="18"/>
      <c r="P74" s="18"/>
    </row>
    <row r="75" spans="13:16" x14ac:dyDescent="0.2">
      <c r="M75" s="18"/>
      <c r="N75" s="18"/>
      <c r="O75" s="18"/>
      <c r="P75" s="18"/>
    </row>
    <row r="76" spans="13:16" x14ac:dyDescent="0.2">
      <c r="M76" s="18"/>
      <c r="N76" s="18"/>
      <c r="O76" s="18"/>
      <c r="P76" s="18"/>
    </row>
    <row r="77" spans="13:16" x14ac:dyDescent="0.2">
      <c r="M77" s="18"/>
      <c r="N77" s="18"/>
      <c r="O77" s="18"/>
      <c r="P77" s="18"/>
    </row>
    <row r="78" spans="13:16" x14ac:dyDescent="0.2">
      <c r="M78" s="18"/>
      <c r="N78" s="18"/>
      <c r="O78" s="18"/>
      <c r="P78" s="18"/>
    </row>
    <row r="79" spans="13:16" x14ac:dyDescent="0.2">
      <c r="M79" s="18"/>
      <c r="N79" s="18"/>
      <c r="O79" s="18"/>
      <c r="P79" s="18"/>
    </row>
    <row r="80" spans="13:16" x14ac:dyDescent="0.2">
      <c r="M80" s="18"/>
      <c r="N80" s="18"/>
      <c r="O80" s="18"/>
      <c r="P80" s="18"/>
    </row>
    <row r="81" spans="13:16" x14ac:dyDescent="0.2">
      <c r="M81" s="18"/>
      <c r="N81" s="18"/>
      <c r="O81" s="18"/>
      <c r="P81" s="18"/>
    </row>
    <row r="82" spans="13:16" x14ac:dyDescent="0.2">
      <c r="M82" s="18"/>
      <c r="N82" s="18"/>
      <c r="O82" s="18"/>
      <c r="P82" s="18"/>
    </row>
    <row r="83" spans="13:16" x14ac:dyDescent="0.2">
      <c r="M83" s="18"/>
      <c r="N83" s="18"/>
      <c r="O83" s="18"/>
      <c r="P83" s="18"/>
    </row>
    <row r="84" spans="13:16" x14ac:dyDescent="0.2">
      <c r="M84" s="18"/>
      <c r="N84" s="18"/>
      <c r="O84" s="18"/>
      <c r="P84" s="18"/>
    </row>
    <row r="85" spans="13:16" x14ac:dyDescent="0.2">
      <c r="M85" s="18"/>
      <c r="N85" s="18"/>
      <c r="O85" s="18"/>
      <c r="P85" s="18"/>
    </row>
    <row r="86" spans="13:16" x14ac:dyDescent="0.2">
      <c r="M86" s="18"/>
      <c r="N86" s="18"/>
      <c r="O86" s="18"/>
      <c r="P86" s="18"/>
    </row>
    <row r="87" spans="13:16" x14ac:dyDescent="0.2">
      <c r="M87" s="18"/>
      <c r="N87" s="18"/>
      <c r="O87" s="18"/>
      <c r="P87" s="18"/>
    </row>
    <row r="88" spans="13:16" x14ac:dyDescent="0.2">
      <c r="M88" s="18"/>
      <c r="N88" s="18"/>
      <c r="O88" s="18"/>
      <c r="P88" s="18"/>
    </row>
    <row r="89" spans="13:16" x14ac:dyDescent="0.2">
      <c r="M89" s="18"/>
      <c r="N89" s="18"/>
      <c r="O89" s="18"/>
      <c r="P89" s="18"/>
    </row>
    <row r="90" spans="13:16" x14ac:dyDescent="0.2">
      <c r="M90" s="18"/>
      <c r="N90" s="18"/>
      <c r="O90" s="18"/>
      <c r="P90" s="18"/>
    </row>
    <row r="91" spans="13:16" x14ac:dyDescent="0.2">
      <c r="M91" s="18"/>
      <c r="N91" s="18"/>
      <c r="O91" s="18"/>
      <c r="P91" s="18"/>
    </row>
    <row r="92" spans="13:16" x14ac:dyDescent="0.2">
      <c r="M92" s="18"/>
      <c r="N92" s="18"/>
      <c r="O92" s="18"/>
      <c r="P92" s="18"/>
    </row>
    <row r="93" spans="13:16" x14ac:dyDescent="0.2">
      <c r="M93" s="18"/>
      <c r="N93" s="18"/>
      <c r="O93" s="18"/>
      <c r="P93" s="18"/>
    </row>
    <row r="94" spans="13:16" x14ac:dyDescent="0.2">
      <c r="M94" s="18"/>
      <c r="N94" s="18"/>
      <c r="O94" s="18"/>
      <c r="P94" s="18"/>
    </row>
    <row r="95" spans="13:16" x14ac:dyDescent="0.2">
      <c r="M95" s="18"/>
      <c r="N95" s="18"/>
      <c r="O95" s="18"/>
      <c r="P95" s="18"/>
    </row>
    <row r="96" spans="13:16" x14ac:dyDescent="0.2">
      <c r="M96" s="18"/>
      <c r="N96" s="18"/>
      <c r="O96" s="18"/>
      <c r="P96" s="18"/>
    </row>
    <row r="97" spans="13:16" x14ac:dyDescent="0.2">
      <c r="M97" s="18"/>
      <c r="N97" s="18"/>
      <c r="O97" s="18"/>
      <c r="P97" s="18"/>
    </row>
    <row r="98" spans="13:16" x14ac:dyDescent="0.2">
      <c r="M98" s="18"/>
      <c r="N98" s="18"/>
      <c r="O98" s="18"/>
      <c r="P98" s="18"/>
    </row>
    <row r="99" spans="13:16" x14ac:dyDescent="0.2">
      <c r="M99" s="18"/>
      <c r="N99" s="18"/>
      <c r="O99" s="18"/>
      <c r="P99" s="18"/>
    </row>
    <row r="100" spans="13:16" x14ac:dyDescent="0.2">
      <c r="M100" s="18"/>
      <c r="N100" s="18"/>
      <c r="O100" s="18"/>
      <c r="P100" s="18"/>
    </row>
    <row r="101" spans="13:16" x14ac:dyDescent="0.2">
      <c r="M101" s="18"/>
      <c r="N101" s="18"/>
      <c r="O101" s="18"/>
      <c r="P101" s="18"/>
    </row>
    <row r="102" spans="13:16" x14ac:dyDescent="0.2">
      <c r="M102" s="18"/>
      <c r="N102" s="18"/>
      <c r="O102" s="18"/>
      <c r="P102" s="18"/>
    </row>
    <row r="103" spans="13:16" x14ac:dyDescent="0.2">
      <c r="M103" s="18"/>
      <c r="N103" s="18"/>
      <c r="O103" s="18"/>
      <c r="P103" s="18"/>
    </row>
    <row r="104" spans="13:16" x14ac:dyDescent="0.2">
      <c r="M104" s="18"/>
      <c r="N104" s="18"/>
      <c r="O104" s="18"/>
      <c r="P104" s="18"/>
    </row>
    <row r="105" spans="13:16" x14ac:dyDescent="0.2">
      <c r="M105" s="18"/>
      <c r="N105" s="18"/>
      <c r="O105" s="18"/>
      <c r="P105" s="18"/>
    </row>
    <row r="106" spans="13:16" x14ac:dyDescent="0.2">
      <c r="M106" s="18"/>
      <c r="N106" s="18"/>
      <c r="O106" s="18"/>
      <c r="P106" s="18"/>
    </row>
    <row r="107" spans="13:16" x14ac:dyDescent="0.2">
      <c r="M107" s="18"/>
      <c r="N107" s="18"/>
      <c r="O107" s="18"/>
      <c r="P107" s="18"/>
    </row>
    <row r="108" spans="13:16" x14ac:dyDescent="0.2">
      <c r="M108" s="18"/>
      <c r="N108" s="18"/>
      <c r="O108" s="18"/>
      <c r="P108" s="18"/>
    </row>
    <row r="109" spans="13:16" x14ac:dyDescent="0.2">
      <c r="M109" s="18"/>
      <c r="N109" s="18"/>
      <c r="O109" s="18"/>
      <c r="P109" s="18"/>
    </row>
    <row r="110" spans="13:16" x14ac:dyDescent="0.2">
      <c r="M110" s="18"/>
      <c r="N110" s="18"/>
      <c r="O110" s="18"/>
      <c r="P110" s="18"/>
    </row>
    <row r="111" spans="13:16" x14ac:dyDescent="0.2">
      <c r="M111" s="18"/>
      <c r="N111" s="18"/>
      <c r="O111" s="18"/>
      <c r="P111" s="18"/>
    </row>
    <row r="112" spans="13:16" x14ac:dyDescent="0.2">
      <c r="M112" s="18"/>
      <c r="N112" s="18"/>
      <c r="O112" s="18"/>
      <c r="P112" s="18"/>
    </row>
    <row r="113" spans="13:16" x14ac:dyDescent="0.2">
      <c r="M113" s="18"/>
      <c r="N113" s="18"/>
      <c r="O113" s="18"/>
      <c r="P113" s="18"/>
    </row>
    <row r="114" spans="13:16" x14ac:dyDescent="0.2">
      <c r="M114" s="18"/>
      <c r="N114" s="18"/>
      <c r="O114" s="18"/>
      <c r="P114" s="18"/>
    </row>
    <row r="115" spans="13:16" x14ac:dyDescent="0.2">
      <c r="M115" s="18"/>
      <c r="N115" s="18"/>
      <c r="O115" s="18"/>
      <c r="P115" s="18"/>
    </row>
    <row r="116" spans="13:16" x14ac:dyDescent="0.2">
      <c r="M116" s="18"/>
      <c r="N116" s="18"/>
      <c r="O116" s="18"/>
      <c r="P116" s="18"/>
    </row>
    <row r="117" spans="13:16" x14ac:dyDescent="0.2">
      <c r="M117" s="18"/>
      <c r="N117" s="18"/>
      <c r="O117" s="18"/>
      <c r="P117" s="18"/>
    </row>
    <row r="118" spans="13:16" x14ac:dyDescent="0.2">
      <c r="M118" s="18"/>
      <c r="N118" s="18"/>
      <c r="O118" s="18"/>
      <c r="P118" s="18"/>
    </row>
    <row r="119" spans="13:16" x14ac:dyDescent="0.2">
      <c r="M119" s="18"/>
      <c r="N119" s="18"/>
      <c r="O119" s="18"/>
      <c r="P119" s="18"/>
    </row>
    <row r="120" spans="13:16" x14ac:dyDescent="0.2">
      <c r="M120" s="18"/>
      <c r="N120" s="18"/>
      <c r="O120" s="18"/>
      <c r="P120" s="18"/>
    </row>
    <row r="121" spans="13:16" x14ac:dyDescent="0.2">
      <c r="M121" s="18"/>
      <c r="N121" s="18"/>
      <c r="O121" s="18"/>
      <c r="P121" s="18"/>
    </row>
    <row r="122" spans="13:16" x14ac:dyDescent="0.2">
      <c r="M122" s="18"/>
      <c r="N122" s="18"/>
      <c r="O122" s="18"/>
      <c r="P122" s="18"/>
    </row>
    <row r="123" spans="13:16" x14ac:dyDescent="0.2">
      <c r="M123" s="18"/>
      <c r="N123" s="18"/>
      <c r="O123" s="18"/>
      <c r="P123" s="18"/>
    </row>
    <row r="124" spans="13:16" x14ac:dyDescent="0.2">
      <c r="M124" s="18"/>
      <c r="N124" s="18"/>
      <c r="O124" s="18"/>
      <c r="P124" s="18"/>
    </row>
    <row r="125" spans="13:16" x14ac:dyDescent="0.2">
      <c r="M125" s="18"/>
      <c r="N125" s="18"/>
      <c r="O125" s="18"/>
      <c r="P125" s="18"/>
    </row>
    <row r="126" spans="13:16" x14ac:dyDescent="0.2">
      <c r="M126" s="18"/>
      <c r="N126" s="18"/>
      <c r="O126" s="18"/>
      <c r="P126" s="18"/>
    </row>
    <row r="127" spans="13:16" x14ac:dyDescent="0.2">
      <c r="M127" s="18"/>
      <c r="N127" s="18"/>
      <c r="O127" s="18"/>
      <c r="P127" s="18"/>
    </row>
    <row r="128" spans="13:16" x14ac:dyDescent="0.2">
      <c r="M128" s="18"/>
      <c r="N128" s="18"/>
      <c r="O128" s="18"/>
      <c r="P128" s="18"/>
    </row>
    <row r="129" spans="13:16" x14ac:dyDescent="0.2">
      <c r="M129" s="18"/>
      <c r="N129" s="18"/>
      <c r="O129" s="18"/>
      <c r="P129" s="18"/>
    </row>
    <row r="130" spans="13:16" x14ac:dyDescent="0.2">
      <c r="M130" s="18"/>
      <c r="N130" s="18"/>
      <c r="O130" s="18"/>
      <c r="P130" s="18"/>
    </row>
    <row r="131" spans="13:16" x14ac:dyDescent="0.2">
      <c r="M131" s="18"/>
      <c r="N131" s="18"/>
      <c r="O131" s="18"/>
      <c r="P131" s="18"/>
    </row>
    <row r="132" spans="13:16" x14ac:dyDescent="0.2">
      <c r="M132" s="18"/>
      <c r="N132" s="18"/>
      <c r="O132" s="18"/>
      <c r="P132" s="18"/>
    </row>
    <row r="133" spans="13:16" x14ac:dyDescent="0.2">
      <c r="M133" s="18"/>
      <c r="N133" s="18"/>
      <c r="O133" s="18"/>
      <c r="P133" s="18"/>
    </row>
    <row r="134" spans="13:16" x14ac:dyDescent="0.2">
      <c r="M134" s="18"/>
      <c r="N134" s="18"/>
      <c r="O134" s="18"/>
      <c r="P134" s="18"/>
    </row>
    <row r="135" spans="13:16" x14ac:dyDescent="0.2">
      <c r="M135" s="18"/>
      <c r="N135" s="18"/>
      <c r="O135" s="18"/>
      <c r="P135" s="18"/>
    </row>
    <row r="136" spans="13:16" x14ac:dyDescent="0.2">
      <c r="M136" s="18"/>
      <c r="N136" s="18"/>
      <c r="O136" s="18"/>
      <c r="P136" s="18"/>
    </row>
    <row r="137" spans="13:16" x14ac:dyDescent="0.2">
      <c r="M137" s="18"/>
      <c r="N137" s="18"/>
      <c r="O137" s="18"/>
      <c r="P137" s="18"/>
    </row>
    <row r="138" spans="13:16" x14ac:dyDescent="0.2">
      <c r="M138" s="18"/>
      <c r="N138" s="18"/>
      <c r="O138" s="18"/>
      <c r="P138" s="18"/>
    </row>
    <row r="139" spans="13:16" x14ac:dyDescent="0.2">
      <c r="M139" s="18"/>
      <c r="N139" s="18"/>
      <c r="O139" s="18"/>
      <c r="P139" s="18"/>
    </row>
    <row r="140" spans="13:16" x14ac:dyDescent="0.2">
      <c r="M140" s="18"/>
      <c r="N140" s="18"/>
      <c r="O140" s="18"/>
      <c r="P140" s="18"/>
    </row>
    <row r="141" spans="13:16" x14ac:dyDescent="0.2">
      <c r="M141" s="18"/>
      <c r="N141" s="18"/>
      <c r="O141" s="18"/>
      <c r="P141" s="18"/>
    </row>
    <row r="142" spans="13:16" x14ac:dyDescent="0.2">
      <c r="M142" s="18"/>
      <c r="N142" s="18"/>
      <c r="O142" s="18"/>
      <c r="P142" s="18"/>
    </row>
    <row r="143" spans="13:16" x14ac:dyDescent="0.2">
      <c r="M143" s="18"/>
      <c r="N143" s="18"/>
      <c r="O143" s="18"/>
      <c r="P143" s="18"/>
    </row>
    <row r="144" spans="13:16" x14ac:dyDescent="0.2">
      <c r="M144" s="18"/>
      <c r="N144" s="18"/>
      <c r="O144" s="18"/>
      <c r="P144" s="18"/>
    </row>
    <row r="145" spans="13:16" x14ac:dyDescent="0.2">
      <c r="M145" s="18"/>
      <c r="N145" s="18"/>
      <c r="O145" s="18"/>
      <c r="P145" s="18"/>
    </row>
    <row r="146" spans="13:16" x14ac:dyDescent="0.2">
      <c r="M146" s="18"/>
      <c r="N146" s="18"/>
      <c r="O146" s="18"/>
      <c r="P146" s="18"/>
    </row>
    <row r="147" spans="13:16" x14ac:dyDescent="0.2">
      <c r="M147" s="18"/>
      <c r="N147" s="18"/>
      <c r="O147" s="18"/>
      <c r="P147" s="18"/>
    </row>
    <row r="148" spans="13:16" x14ac:dyDescent="0.2">
      <c r="M148" s="18"/>
      <c r="N148" s="18"/>
      <c r="O148" s="18"/>
      <c r="P148" s="18"/>
    </row>
    <row r="149" spans="13:16" x14ac:dyDescent="0.2">
      <c r="M149" s="18"/>
      <c r="N149" s="18"/>
      <c r="O149" s="18"/>
      <c r="P149" s="18"/>
    </row>
    <row r="150" spans="13:16" x14ac:dyDescent="0.2">
      <c r="M150" s="18"/>
      <c r="N150" s="18"/>
      <c r="O150" s="18"/>
      <c r="P150" s="18"/>
    </row>
    <row r="151" spans="13:16" x14ac:dyDescent="0.2">
      <c r="M151" s="18"/>
      <c r="N151" s="18"/>
      <c r="O151" s="18"/>
      <c r="P151" s="18"/>
    </row>
    <row r="152" spans="13:16" x14ac:dyDescent="0.2">
      <c r="M152" s="18"/>
      <c r="N152" s="18"/>
      <c r="O152" s="18"/>
      <c r="P152" s="18"/>
    </row>
    <row r="153" spans="13:16" x14ac:dyDescent="0.2">
      <c r="M153" s="18"/>
      <c r="N153" s="18"/>
      <c r="O153" s="18"/>
      <c r="P153" s="18"/>
    </row>
    <row r="154" spans="13:16" x14ac:dyDescent="0.2">
      <c r="M154" s="18"/>
      <c r="N154" s="18"/>
      <c r="O154" s="18"/>
      <c r="P154" s="18"/>
    </row>
    <row r="155" spans="13:16" x14ac:dyDescent="0.2">
      <c r="M155" s="18"/>
      <c r="N155" s="18"/>
      <c r="O155" s="18"/>
      <c r="P155" s="18"/>
    </row>
    <row r="156" spans="13:16" x14ac:dyDescent="0.2">
      <c r="M156" s="18"/>
      <c r="N156" s="18"/>
      <c r="O156" s="18"/>
      <c r="P156" s="18"/>
    </row>
    <row r="157" spans="13:16" x14ac:dyDescent="0.2">
      <c r="M157" s="18"/>
      <c r="N157" s="18"/>
      <c r="O157" s="18"/>
      <c r="P157" s="18"/>
    </row>
    <row r="158" spans="13:16" x14ac:dyDescent="0.2">
      <c r="M158" s="18"/>
      <c r="N158" s="18"/>
      <c r="O158" s="18"/>
      <c r="P158" s="18"/>
    </row>
    <row r="159" spans="13:16" x14ac:dyDescent="0.2">
      <c r="M159" s="18"/>
      <c r="N159" s="18"/>
      <c r="O159" s="18"/>
      <c r="P159" s="18"/>
    </row>
    <row r="160" spans="13:16" x14ac:dyDescent="0.2">
      <c r="M160" s="18"/>
      <c r="N160" s="18"/>
      <c r="O160" s="18"/>
      <c r="P160" s="18"/>
    </row>
    <row r="161" spans="13:16" x14ac:dyDescent="0.2">
      <c r="M161" s="18"/>
      <c r="N161" s="18"/>
      <c r="O161" s="18"/>
      <c r="P161" s="18"/>
    </row>
    <row r="162" spans="13:16" x14ac:dyDescent="0.2">
      <c r="M162" s="18"/>
      <c r="N162" s="18"/>
      <c r="O162" s="18"/>
      <c r="P162" s="18"/>
    </row>
    <row r="163" spans="13:16" x14ac:dyDescent="0.2">
      <c r="M163" s="18"/>
      <c r="N163" s="18"/>
      <c r="O163" s="18"/>
      <c r="P163" s="18"/>
    </row>
    <row r="164" spans="13:16" x14ac:dyDescent="0.2">
      <c r="M164" s="18"/>
      <c r="N164" s="18"/>
      <c r="O164" s="18"/>
      <c r="P164" s="18"/>
    </row>
    <row r="165" spans="13:16" x14ac:dyDescent="0.2">
      <c r="M165" s="18"/>
      <c r="N165" s="18"/>
      <c r="O165" s="18"/>
      <c r="P165" s="18"/>
    </row>
    <row r="166" spans="13:16" x14ac:dyDescent="0.2">
      <c r="M166" s="18"/>
      <c r="N166" s="18"/>
      <c r="O166" s="18"/>
      <c r="P166" s="18"/>
    </row>
    <row r="167" spans="13:16" x14ac:dyDescent="0.2">
      <c r="M167" s="18"/>
      <c r="N167" s="18"/>
      <c r="O167" s="18"/>
      <c r="P167" s="18"/>
    </row>
    <row r="168" spans="13:16" x14ac:dyDescent="0.2">
      <c r="M168" s="18"/>
      <c r="N168" s="18"/>
      <c r="O168" s="18"/>
      <c r="P168" s="18"/>
    </row>
    <row r="169" spans="13:16" x14ac:dyDescent="0.2">
      <c r="M169" s="18"/>
      <c r="N169" s="18"/>
      <c r="O169" s="18"/>
      <c r="P169" s="18"/>
    </row>
    <row r="170" spans="13:16" x14ac:dyDescent="0.2">
      <c r="M170" s="18"/>
      <c r="N170" s="18"/>
      <c r="O170" s="18"/>
      <c r="P170" s="18"/>
    </row>
    <row r="171" spans="13:16" x14ac:dyDescent="0.2">
      <c r="M171" s="18"/>
      <c r="N171" s="18"/>
      <c r="O171" s="18"/>
      <c r="P171" s="18"/>
    </row>
    <row r="172" spans="13:16" x14ac:dyDescent="0.2">
      <c r="M172" s="18"/>
      <c r="N172" s="18"/>
      <c r="O172" s="18"/>
      <c r="P172" s="18"/>
    </row>
    <row r="173" spans="13:16" x14ac:dyDescent="0.2">
      <c r="M173" s="18"/>
      <c r="N173" s="18"/>
      <c r="O173" s="18"/>
      <c r="P173" s="18"/>
    </row>
    <row r="174" spans="13:16" x14ac:dyDescent="0.2">
      <c r="M174" s="18"/>
      <c r="N174" s="18"/>
      <c r="O174" s="18"/>
      <c r="P174" s="18"/>
    </row>
    <row r="175" spans="13:16" x14ac:dyDescent="0.2">
      <c r="M175" s="18"/>
      <c r="N175" s="18"/>
      <c r="O175" s="18"/>
      <c r="P175" s="18"/>
    </row>
  </sheetData>
  <sortState xmlns:xlrd2="http://schemas.microsoft.com/office/spreadsheetml/2017/richdata2" ref="A5:Q47">
    <sortCondition descending="1" ref="Q5:Q47"/>
  </sortState>
  <pageMargins left="0.75" right="0.75" top="1" bottom="1" header="0.511811023622047" footer="0.511811023622047"/>
  <pageSetup paperSize="9" orientation="portrait" horizontalDpi="300" verticalDpi="30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
  <sheetViews>
    <sheetView tabSelected="1" topLeftCell="A10" zoomScaleNormal="100" workbookViewId="0">
      <selection activeCell="Q15" sqref="Q15"/>
    </sheetView>
  </sheetViews>
  <sheetFormatPr baseColWidth="10" defaultColWidth="8.7109375" defaultRowHeight="12.75" x14ac:dyDescent="0.2"/>
  <cols>
    <col min="1" max="1" width="4.140625" style="1" customWidth="1"/>
    <col min="2" max="2" width="16.7109375" style="1" customWidth="1"/>
    <col min="3" max="3" width="31.5703125" style="1" customWidth="1"/>
    <col min="4" max="4" width="30.28515625" style="1" customWidth="1"/>
    <col min="5" max="5" width="27.28515625" style="1" customWidth="1"/>
    <col min="6" max="6" width="29.28515625" style="1" customWidth="1"/>
    <col min="7" max="8" width="3.42578125" style="2" customWidth="1"/>
    <col min="9" max="9" width="3.28515625" style="2" customWidth="1"/>
    <col min="10" max="10" width="3.5703125" style="2" customWidth="1"/>
    <col min="11" max="12" width="3.7109375" style="18" customWidth="1"/>
    <col min="13" max="13" width="4.28515625" style="18" customWidth="1"/>
    <col min="14" max="14" width="3.7109375" style="18" customWidth="1"/>
    <col min="15" max="15" width="5.7109375" style="2" customWidth="1"/>
  </cols>
  <sheetData>
    <row r="1" spans="1:16" x14ac:dyDescent="0.2">
      <c r="A1" s="4" t="s">
        <v>0</v>
      </c>
    </row>
    <row r="2" spans="1:16" x14ac:dyDescent="0.2">
      <c r="A2" s="5" t="s">
        <v>221</v>
      </c>
    </row>
    <row r="3" spans="1:16" x14ac:dyDescent="0.2">
      <c r="G3" s="6" t="s">
        <v>2</v>
      </c>
      <c r="J3" s="7"/>
      <c r="K3" s="23" t="s">
        <v>222</v>
      </c>
      <c r="O3" s="7"/>
    </row>
    <row r="4" spans="1:16" ht="27.75" customHeight="1" x14ac:dyDescent="0.2">
      <c r="A4" s="24" t="s">
        <v>4</v>
      </c>
      <c r="B4" s="24" t="s">
        <v>5</v>
      </c>
      <c r="C4" s="24" t="s">
        <v>6</v>
      </c>
      <c r="D4" s="24" t="s">
        <v>7</v>
      </c>
      <c r="E4" s="24" t="s">
        <v>8</v>
      </c>
      <c r="F4" s="24" t="s">
        <v>11</v>
      </c>
      <c r="G4" s="10" t="s">
        <v>12</v>
      </c>
      <c r="H4" s="11" t="s">
        <v>13</v>
      </c>
      <c r="I4" s="11" t="s">
        <v>14</v>
      </c>
      <c r="J4" s="12" t="s">
        <v>15</v>
      </c>
      <c r="K4" s="25" t="s">
        <v>12</v>
      </c>
      <c r="L4" s="26" t="s">
        <v>13</v>
      </c>
      <c r="M4" s="26" t="s">
        <v>14</v>
      </c>
      <c r="N4" s="27" t="s">
        <v>15</v>
      </c>
      <c r="O4" s="28" t="s">
        <v>16</v>
      </c>
    </row>
    <row r="5" spans="1:16" ht="25.5" x14ac:dyDescent="0.2">
      <c r="A5" s="1">
        <v>1</v>
      </c>
      <c r="B5" s="21" t="s">
        <v>247</v>
      </c>
      <c r="C5" s="21" t="s">
        <v>248</v>
      </c>
      <c r="D5" s="21" t="s">
        <v>249</v>
      </c>
      <c r="E5" s="21" t="s">
        <v>249</v>
      </c>
      <c r="F5" s="21" t="s">
        <v>250</v>
      </c>
      <c r="G5" s="15"/>
      <c r="H5" s="16"/>
      <c r="I5" s="16"/>
      <c r="J5" s="17" t="s">
        <v>23</v>
      </c>
      <c r="K5" s="2">
        <v>3</v>
      </c>
      <c r="L5" s="2">
        <v>3</v>
      </c>
      <c r="M5" s="2">
        <v>4</v>
      </c>
      <c r="N5" s="5">
        <v>4</v>
      </c>
      <c r="O5" s="8">
        <f>SUM(K5:N5)/4</f>
        <v>3.5</v>
      </c>
    </row>
    <row r="6" spans="1:16" ht="89.25" x14ac:dyDescent="0.2">
      <c r="A6" s="1">
        <v>2</v>
      </c>
      <c r="B6" s="14" t="s">
        <v>235</v>
      </c>
      <c r="C6" s="14" t="s">
        <v>236</v>
      </c>
      <c r="D6" s="14" t="s">
        <v>237</v>
      </c>
      <c r="E6" s="14" t="s">
        <v>237</v>
      </c>
      <c r="F6" s="14" t="s">
        <v>238</v>
      </c>
      <c r="G6" s="15"/>
      <c r="H6" s="16" t="s">
        <v>23</v>
      </c>
      <c r="I6" s="16"/>
      <c r="J6" s="17"/>
      <c r="K6" s="18">
        <v>3</v>
      </c>
      <c r="L6" s="18">
        <v>4</v>
      </c>
      <c r="M6" s="18">
        <v>3</v>
      </c>
      <c r="N6" s="18">
        <v>3</v>
      </c>
      <c r="O6" s="8">
        <f>SUM(K6:N6)/4</f>
        <v>3.25</v>
      </c>
    </row>
    <row r="7" spans="1:16" ht="102" x14ac:dyDescent="0.2">
      <c r="A7" s="1">
        <v>3</v>
      </c>
      <c r="B7" s="1" t="s">
        <v>242</v>
      </c>
      <c r="C7" s="1" t="s">
        <v>243</v>
      </c>
      <c r="D7" s="1" t="s">
        <v>244</v>
      </c>
      <c r="E7" s="1" t="s">
        <v>245</v>
      </c>
      <c r="F7" s="1" t="s">
        <v>246</v>
      </c>
      <c r="G7" s="19"/>
      <c r="H7" s="2" t="s">
        <v>23</v>
      </c>
      <c r="J7" s="7" t="s">
        <v>23</v>
      </c>
      <c r="K7" s="33">
        <v>3</v>
      </c>
      <c r="L7" s="18">
        <v>3</v>
      </c>
      <c r="M7" s="18">
        <v>3</v>
      </c>
      <c r="N7" s="18">
        <v>4</v>
      </c>
      <c r="O7" s="8">
        <f>SUM(K7:N7)/4</f>
        <v>3.25</v>
      </c>
    </row>
    <row r="8" spans="1:16" ht="38.25" x14ac:dyDescent="0.2">
      <c r="A8" s="1">
        <v>4</v>
      </c>
      <c r="B8" s="14" t="s">
        <v>223</v>
      </c>
      <c r="C8" s="14" t="s">
        <v>224</v>
      </c>
      <c r="D8" s="14" t="s">
        <v>225</v>
      </c>
      <c r="E8" s="14" t="s">
        <v>225</v>
      </c>
      <c r="F8" s="14" t="s">
        <v>226</v>
      </c>
      <c r="G8" s="15" t="s">
        <v>23</v>
      </c>
      <c r="H8" s="16"/>
      <c r="I8" s="16"/>
      <c r="J8" s="17"/>
      <c r="K8" s="18">
        <v>3</v>
      </c>
      <c r="L8" s="18">
        <v>3</v>
      </c>
      <c r="M8" s="18">
        <v>3</v>
      </c>
      <c r="N8" s="18">
        <v>2</v>
      </c>
      <c r="O8" s="8">
        <f>SUM(K8:N8)/4</f>
        <v>2.75</v>
      </c>
    </row>
    <row r="9" spans="1:16" ht="38.25" x14ac:dyDescent="0.2">
      <c r="A9" s="1">
        <v>5</v>
      </c>
      <c r="B9" s="14" t="s">
        <v>227</v>
      </c>
      <c r="C9" s="14" t="s">
        <v>228</v>
      </c>
      <c r="D9" s="14" t="s">
        <v>229</v>
      </c>
      <c r="E9" s="14" t="s">
        <v>229</v>
      </c>
      <c r="F9" s="14" t="s">
        <v>230</v>
      </c>
      <c r="G9" s="15" t="s">
        <v>23</v>
      </c>
      <c r="H9" s="16"/>
      <c r="I9" s="16"/>
      <c r="J9" s="31"/>
      <c r="K9" s="29">
        <v>3</v>
      </c>
      <c r="L9" s="18">
        <v>2</v>
      </c>
      <c r="M9" s="18">
        <v>2</v>
      </c>
      <c r="N9" s="18">
        <v>2</v>
      </c>
      <c r="O9" s="8">
        <f>SUM(K9:N9)/4</f>
        <v>2.25</v>
      </c>
      <c r="P9" s="20"/>
    </row>
    <row r="10" spans="1:16" ht="76.5" x14ac:dyDescent="0.2">
      <c r="A10" s="1">
        <v>6</v>
      </c>
      <c r="B10" s="14" t="s">
        <v>110</v>
      </c>
      <c r="C10" s="1" t="s">
        <v>239</v>
      </c>
      <c r="D10" s="1" t="s">
        <v>240</v>
      </c>
      <c r="E10" s="1" t="s">
        <v>240</v>
      </c>
      <c r="F10" s="1" t="s">
        <v>241</v>
      </c>
      <c r="G10" s="19"/>
      <c r="H10" s="2" t="s">
        <v>23</v>
      </c>
      <c r="K10" s="29">
        <v>2</v>
      </c>
      <c r="L10" s="18">
        <v>2</v>
      </c>
      <c r="M10" s="18">
        <v>3</v>
      </c>
      <c r="N10" s="18">
        <v>2</v>
      </c>
      <c r="O10" s="8">
        <f>SUM(K10:N10)/4</f>
        <v>2.25</v>
      </c>
      <c r="P10" s="20"/>
    </row>
    <row r="11" spans="1:16" ht="51" x14ac:dyDescent="0.2">
      <c r="A11" s="1">
        <v>7</v>
      </c>
      <c r="B11" s="14" t="s">
        <v>231</v>
      </c>
      <c r="C11" s="14" t="s">
        <v>232</v>
      </c>
      <c r="D11" s="14" t="s">
        <v>233</v>
      </c>
      <c r="E11" s="14" t="s">
        <v>233</v>
      </c>
      <c r="F11" s="14" t="s">
        <v>234</v>
      </c>
      <c r="G11" s="15" t="s">
        <v>23</v>
      </c>
      <c r="H11" s="16"/>
      <c r="I11" s="16"/>
      <c r="J11" s="17"/>
      <c r="K11" s="18">
        <v>2</v>
      </c>
      <c r="L11" s="18">
        <v>2</v>
      </c>
      <c r="M11" s="18">
        <v>2</v>
      </c>
      <c r="N11" s="18">
        <v>2</v>
      </c>
      <c r="O11" s="8">
        <f>SUM(K11:N11)/4</f>
        <v>2</v>
      </c>
    </row>
    <row r="12" spans="1:16" ht="51" x14ac:dyDescent="0.2">
      <c r="A12" s="1">
        <v>8</v>
      </c>
      <c r="B12" s="21" t="s">
        <v>251</v>
      </c>
      <c r="C12" s="21" t="s">
        <v>252</v>
      </c>
      <c r="D12" s="21" t="s">
        <v>253</v>
      </c>
      <c r="E12" s="21" t="s">
        <v>253</v>
      </c>
      <c r="F12" s="21" t="s">
        <v>254</v>
      </c>
      <c r="G12" s="15"/>
      <c r="H12" s="16"/>
      <c r="I12" s="16"/>
      <c r="J12" s="17" t="s">
        <v>23</v>
      </c>
      <c r="K12" s="2">
        <v>2</v>
      </c>
      <c r="L12" s="2">
        <v>2</v>
      </c>
      <c r="M12" s="2">
        <v>2</v>
      </c>
      <c r="N12" s="5">
        <v>2</v>
      </c>
      <c r="O12" s="8">
        <f>SUM(K12:N12)/4</f>
        <v>2</v>
      </c>
    </row>
    <row r="13" spans="1:16" ht="51" x14ac:dyDescent="0.2">
      <c r="A13" s="1">
        <v>9</v>
      </c>
      <c r="B13" s="14" t="s">
        <v>255</v>
      </c>
      <c r="C13" s="21" t="s">
        <v>256</v>
      </c>
      <c r="D13" s="14" t="s">
        <v>257</v>
      </c>
      <c r="E13" s="14" t="s">
        <v>258</v>
      </c>
      <c r="F13" s="21" t="s">
        <v>259</v>
      </c>
      <c r="G13" s="15"/>
      <c r="H13" s="16"/>
      <c r="I13" s="16" t="s">
        <v>23</v>
      </c>
      <c r="J13" s="17" t="s">
        <v>23</v>
      </c>
      <c r="K13" s="2">
        <v>1</v>
      </c>
      <c r="L13" s="2">
        <v>2</v>
      </c>
      <c r="M13" s="2">
        <v>3</v>
      </c>
      <c r="N13" s="5">
        <v>2</v>
      </c>
      <c r="O13" s="8">
        <f>SUM(K13:N13)/4</f>
        <v>2</v>
      </c>
    </row>
    <row r="14" spans="1:16" ht="63.75" x14ac:dyDescent="0.2">
      <c r="A14" s="1">
        <v>10</v>
      </c>
      <c r="B14" s="14" t="s">
        <v>264</v>
      </c>
      <c r="C14" s="21" t="s">
        <v>265</v>
      </c>
      <c r="D14" s="14" t="s">
        <v>266</v>
      </c>
      <c r="E14" s="14" t="s">
        <v>266</v>
      </c>
      <c r="F14" s="21" t="s">
        <v>267</v>
      </c>
      <c r="G14" s="15"/>
      <c r="H14" s="16"/>
      <c r="I14" s="16" t="s">
        <v>23</v>
      </c>
      <c r="J14" s="17"/>
      <c r="K14" s="2">
        <v>1</v>
      </c>
      <c r="L14" s="2">
        <v>2</v>
      </c>
      <c r="M14" s="2">
        <v>2</v>
      </c>
      <c r="N14" s="5">
        <v>1</v>
      </c>
      <c r="O14" s="8">
        <f>SUM(K14:N14)/4</f>
        <v>1.5</v>
      </c>
    </row>
    <row r="15" spans="1:16" ht="51" x14ac:dyDescent="0.2">
      <c r="A15" s="1">
        <v>11</v>
      </c>
      <c r="B15" s="14" t="s">
        <v>260</v>
      </c>
      <c r="C15" s="21" t="s">
        <v>261</v>
      </c>
      <c r="D15" s="14" t="s">
        <v>262</v>
      </c>
      <c r="E15" s="14" t="s">
        <v>262</v>
      </c>
      <c r="F15" s="21" t="s">
        <v>263</v>
      </c>
      <c r="G15" s="15"/>
      <c r="H15" s="16"/>
      <c r="I15" s="16" t="s">
        <v>23</v>
      </c>
      <c r="J15" s="17"/>
      <c r="K15" s="2">
        <v>2</v>
      </c>
      <c r="L15" s="2">
        <v>1</v>
      </c>
      <c r="M15" s="2">
        <v>1</v>
      </c>
      <c r="N15" s="5">
        <v>1</v>
      </c>
      <c r="O15" s="8">
        <f>SUM(K15:N15)/4</f>
        <v>1.25</v>
      </c>
    </row>
  </sheetData>
  <sortState xmlns:xlrd2="http://schemas.microsoft.com/office/spreadsheetml/2017/richdata2" ref="A5:O15">
    <sortCondition descending="1" ref="O5:O15"/>
  </sortState>
  <pageMargins left="0.7" right="0.7" top="0.75" bottom="0.75" header="0.511811023622047" footer="0.511811023622047"/>
  <pageSetup paperSize="9"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Problems</vt:lpstr>
      <vt:lpstr>Positives</vt:lpstr>
    </vt:vector>
  </TitlesOfParts>
  <Company>IICM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Andrews</dc:creator>
  <dc:description/>
  <cp:lastModifiedBy>Alexander Niederreiter</cp:lastModifiedBy>
  <cp:revision>7</cp:revision>
  <dcterms:created xsi:type="dcterms:W3CDTF">2003-03-12T15:03:05Z</dcterms:created>
  <dcterms:modified xsi:type="dcterms:W3CDTF">2023-05-02T19:06:59Z</dcterms:modified>
  <dc:language>en-US</dc:language>
</cp:coreProperties>
</file>